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6560" windowHeight="7200" activeTab="0"/>
  </bookViews>
  <sheets>
    <sheet name="Notes" sheetId="1" r:id="rId1"/>
    <sheet name="Short Pulse Adder" sheetId="2" r:id="rId2"/>
    <sheet name="Offset" sheetId="3" r:id="rId3"/>
    <sheet name="Flow Rate" sheetId="4" r:id="rId4"/>
  </sheets>
  <definedNames/>
  <calcPr fullCalcOnLoad="1"/>
</workbook>
</file>

<file path=xl/comments2.xml><?xml version="1.0" encoding="utf-8"?>
<comments xmlns="http://schemas.openxmlformats.org/spreadsheetml/2006/main">
  <authors>
    <author>Paul Yaw</author>
  </authors>
  <commentList>
    <comment ref="B28" authorId="0">
      <text>
        <r>
          <rPr>
            <b/>
            <sz val="10"/>
            <rFont val="Trebuchet MS"/>
            <family val="2"/>
          </rPr>
          <t xml:space="preserve">This data is for a 3.5 bar (350 kpa) MAP referenced fuel pressure regulator.
This serves as the short pulse adder table for early 2000's boosted V6 engines.  The InjPW units are incorrectly labeled in the software as msec.  The actual units are seconds.
</t>
        </r>
        <r>
          <rPr>
            <b/>
            <sz val="10"/>
            <rFont val="Tahoma"/>
            <family val="2"/>
          </rPr>
          <t xml:space="preserve">
</t>
        </r>
      </text>
    </comment>
  </commentList>
</comments>
</file>

<file path=xl/comments3.xml><?xml version="1.0" encoding="utf-8"?>
<comments xmlns="http://schemas.openxmlformats.org/spreadsheetml/2006/main">
  <authors>
    <author>Paul Yaw</author>
  </authors>
  <commentList>
    <comment ref="A165" authorId="0">
      <text>
        <r>
          <rPr>
            <b/>
            <sz val="10"/>
            <rFont val="Trebuchet MS"/>
            <family val="2"/>
          </rPr>
          <t>This table is for a 3.5 Bar (350 kpa) MAP referenced fuel pressure regulator as found on early 2000's boosted V6 engines.</t>
        </r>
        <r>
          <rPr>
            <sz val="10"/>
            <rFont val="Trebuchet MS"/>
            <family val="2"/>
          </rPr>
          <t xml:space="preserve">
</t>
        </r>
      </text>
    </comment>
  </commentList>
</comments>
</file>

<file path=xl/comments4.xml><?xml version="1.0" encoding="utf-8"?>
<comments xmlns="http://schemas.openxmlformats.org/spreadsheetml/2006/main">
  <authors>
    <author>Yawpower</author>
  </authors>
  <commentList>
    <comment ref="B37" authorId="0">
      <text>
        <r>
          <rPr>
            <b/>
            <sz val="10"/>
            <rFont val="Trebuchet MS"/>
            <family val="2"/>
          </rPr>
          <t>This table is for a 3.5 Bar (350 kpa) MAP referenced fuel pressure regulator as found on early 2000's boosted V6 engines.</t>
        </r>
        <r>
          <rPr>
            <sz val="10"/>
            <rFont val="Trebuchet MS"/>
            <family val="2"/>
          </rPr>
          <t xml:space="preserve">
</t>
        </r>
      </text>
    </comment>
  </commentList>
</comments>
</file>

<file path=xl/sharedStrings.xml><?xml version="1.0" encoding="utf-8"?>
<sst xmlns="http://schemas.openxmlformats.org/spreadsheetml/2006/main" count="79" uniqueCount="24">
  <si>
    <t>Offset (msec) vs. Manifold Vacuum (kpa) vs. VBAT (volt)</t>
  </si>
  <si>
    <t>Short Pulse Adder (msec) vs Effective Pulsewidth (msec)</t>
  </si>
  <si>
    <t>Injector Dynamics ID850</t>
  </si>
  <si>
    <t>© Copyright 2010 Yaw Power Products LLC</t>
  </si>
  <si>
    <t>All Rights Reserved</t>
  </si>
  <si>
    <t>Scale %</t>
  </si>
  <si>
    <t>g/sec</t>
  </si>
  <si>
    <t>g/sec scaled</t>
  </si>
  <si>
    <t>lb/hr</t>
  </si>
  <si>
    <t>lb/hr scaled</t>
  </si>
  <si>
    <t>Flow vs. Manifold Vacuum</t>
  </si>
  <si>
    <t>(kpa)</t>
  </si>
  <si>
    <t>(psi)</t>
  </si>
  <si>
    <t>Flow vs. Differential Fuel Pressure</t>
  </si>
  <si>
    <t>Offset vs. Differential Fuel Pressure</t>
  </si>
  <si>
    <t>Injector Offset vs InjPW vs MAP</t>
  </si>
  <si>
    <t>Offset vs. Volts</t>
  </si>
  <si>
    <t>Minimum Pulsewidth</t>
  </si>
  <si>
    <t>Default Pulsewidth</t>
  </si>
  <si>
    <t>Short Pulse Limit</t>
  </si>
  <si>
    <t>Links</t>
  </si>
  <si>
    <t>Injector Dynamics Website</t>
  </si>
  <si>
    <t>Scaling Tech Article</t>
  </si>
  <si>
    <t>ID850 Technical Data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</si>
</sst>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
    <numFmt numFmtId="168" formatCode="0.00000"/>
  </numFmts>
  <fonts count="3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Trebuchet MS"/>
      <family val="2"/>
    </font>
    <font>
      <b/>
      <sz val="10"/>
      <color indexed="9"/>
      <name val="Trebuchet MS"/>
      <family val="2"/>
    </font>
    <font>
      <sz val="8"/>
      <name val="Arial"/>
      <family val="2"/>
    </font>
    <font>
      <b/>
      <sz val="10"/>
      <name val="Tahoma"/>
      <family val="2"/>
    </font>
    <font>
      <b/>
      <sz val="10"/>
      <name val="Trebuchet MS"/>
      <family val="2"/>
    </font>
    <font>
      <sz val="10"/>
      <name val="Trebuchet MS"/>
      <family val="2"/>
    </font>
    <font>
      <b/>
      <u val="single"/>
      <sz val="10"/>
      <color indexed="12"/>
      <name val="Arial"/>
      <family val="2"/>
    </font>
    <font>
      <sz val="14"/>
      <color indexed="8"/>
      <name val="Calibri"/>
      <family val="2"/>
    </font>
    <font>
      <sz val="11"/>
      <color theme="1"/>
      <name val="Calibr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color indexed="63"/>
      </top>
      <bottom style="thin">
        <color indexed="12"/>
      </bottom>
    </border>
    <border>
      <left style="thin">
        <color indexed="12"/>
      </left>
      <right style="thin">
        <color indexed="12"/>
      </right>
      <top style="thin">
        <color indexed="12"/>
      </top>
      <bottom>
        <color indexed="63"/>
      </bottom>
    </border>
    <border>
      <left style="thin">
        <color indexed="12"/>
      </left>
      <right style="thin">
        <color indexed="12"/>
      </right>
      <top>
        <color indexed="63"/>
      </top>
      <bottom>
        <color indexed="63"/>
      </bottom>
    </border>
    <border>
      <left style="thin">
        <color indexed="12"/>
      </left>
      <right style="thin">
        <color indexed="12"/>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color indexed="63"/>
      </top>
      <bottom>
        <color indexed="63"/>
      </bottom>
    </border>
    <border>
      <left style="thin">
        <color indexed="12"/>
      </left>
      <right>
        <color indexed="63"/>
      </right>
      <top>
        <color indexed="63"/>
      </top>
      <bottom style="thin">
        <color indexed="12"/>
      </bottom>
    </border>
    <border>
      <left>
        <color indexed="63"/>
      </left>
      <right style="thin">
        <color indexed="12"/>
      </right>
      <top>
        <color indexed="63"/>
      </top>
      <bottom style="thin">
        <color indexed="12"/>
      </bottom>
    </border>
    <border>
      <left>
        <color indexed="63"/>
      </left>
      <right>
        <color indexed="63"/>
      </right>
      <top style="thin">
        <color rgb="FF0000FF"/>
      </top>
      <bottom style="thin">
        <color rgb="FF0000FF"/>
      </bottom>
    </border>
    <border>
      <left style="thin">
        <color rgb="FF0000FF"/>
      </left>
      <right>
        <color indexed="63"/>
      </right>
      <top style="thin">
        <color rgb="FF0000FF"/>
      </top>
      <bottom style="thin">
        <color rgb="FF0000FF"/>
      </bottom>
    </border>
    <border>
      <left>
        <color indexed="63"/>
      </left>
      <right style="thin">
        <color rgb="FF0000FF"/>
      </right>
      <top style="thin">
        <color rgb="FF0000FF"/>
      </top>
      <bottom style="thin">
        <color rgb="FF0000FF"/>
      </bottom>
    </border>
    <border>
      <left style="thin">
        <color rgb="FF0000FF"/>
      </left>
      <right style="thin">
        <color rgb="FF0000FF"/>
      </right>
      <top style="thin">
        <color rgb="FF0000FF"/>
      </top>
      <bottom>
        <color indexed="63"/>
      </bottom>
    </border>
    <border>
      <left style="thin">
        <color rgb="FF0000FF"/>
      </left>
      <right style="thin">
        <color rgb="FF0000FF"/>
      </right>
      <top>
        <color indexed="63"/>
      </top>
      <bottom>
        <color indexed="63"/>
      </bottom>
    </border>
    <border>
      <left style="thin">
        <color rgb="FF0000FF"/>
      </left>
      <right style="thin">
        <color rgb="FF0000FF"/>
      </right>
      <top>
        <color indexed="63"/>
      </top>
      <bottom style="thin">
        <color rgb="FF0000FF"/>
      </bottom>
    </border>
    <border>
      <left style="thin">
        <color rgb="FFFF0000"/>
      </left>
      <right style="thin">
        <color rgb="FFFF0000"/>
      </right>
      <top style="thin">
        <color rgb="FFFF0000"/>
      </top>
      <bottom style="thin">
        <color indexed="12"/>
      </bottom>
    </border>
    <border>
      <left style="thin">
        <color rgb="FFFF0000"/>
      </left>
      <right style="thin">
        <color rgb="FFFF0000"/>
      </right>
      <top style="thin">
        <color indexed="12"/>
      </top>
      <bottom style="thin">
        <color indexed="12"/>
      </bottom>
    </border>
    <border>
      <left style="thin">
        <color rgb="FFFF0000"/>
      </left>
      <right style="thin">
        <color rgb="FFFF0000"/>
      </right>
      <top>
        <color indexed="63"/>
      </top>
      <bottom>
        <color indexed="63"/>
      </bottom>
    </border>
    <border>
      <left style="thin">
        <color rgb="FFFF0000"/>
      </left>
      <right style="thin">
        <color rgb="FFFF0000"/>
      </right>
      <top style="thin">
        <color indexed="12"/>
      </top>
      <bottom style="thin">
        <color rgb="FFFF0000"/>
      </bottom>
    </border>
    <border>
      <left style="thin">
        <color rgb="FFFF0000"/>
      </left>
      <right style="thin">
        <color rgb="FFFF0000"/>
      </right>
      <top style="thin">
        <color rgb="FFFF0000"/>
      </top>
      <bottom>
        <color indexed="63"/>
      </bottom>
    </border>
    <border>
      <left style="thin">
        <color rgb="FFFF0000"/>
      </left>
      <right style="thin">
        <color rgb="FFFF0000"/>
      </right>
      <top>
        <color indexed="63"/>
      </top>
      <bottom style="thin">
        <color rgb="FFFF0000"/>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4" fillId="20" borderId="1" applyNumberFormat="0" applyAlignment="0" applyProtection="0"/>
    <xf numFmtId="0" fontId="5" fillId="21" borderId="2"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3" fillId="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5" fillId="22" borderId="0" applyNumberFormat="0" applyBorder="0" applyAlignment="0" applyProtection="0"/>
    <xf numFmtId="0" fontId="15" fillId="22" borderId="0" applyNumberFormat="0" applyBorder="0" applyAlignment="0" applyProtection="0"/>
    <xf numFmtId="0" fontId="0" fillId="0" borderId="0">
      <alignment/>
      <protection/>
    </xf>
    <xf numFmtId="0" fontId="28" fillId="0" borderId="0">
      <alignment/>
      <protection/>
    </xf>
    <xf numFmtId="0" fontId="0" fillId="0" borderId="0">
      <alignment/>
      <protection/>
    </xf>
    <xf numFmtId="0" fontId="1" fillId="23" borderId="7" applyNumberFormat="0" applyFont="0" applyAlignment="0" applyProtection="0"/>
    <xf numFmtId="0" fontId="1"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Alignment="1">
      <alignment/>
    </xf>
    <xf numFmtId="0" fontId="20" fillId="24" borderId="0" xfId="0" applyFont="1" applyFill="1" applyAlignment="1">
      <alignment/>
    </xf>
    <xf numFmtId="0" fontId="21" fillId="24" borderId="0" xfId="0" applyFont="1" applyFill="1" applyAlignment="1">
      <alignment/>
    </xf>
    <xf numFmtId="0" fontId="21" fillId="24" borderId="0" xfId="0" applyFont="1" applyFill="1" applyAlignment="1">
      <alignment horizontal="center" vertical="center"/>
    </xf>
    <xf numFmtId="166" fontId="21" fillId="24" borderId="0" xfId="0" applyNumberFormat="1" applyFont="1" applyFill="1" applyAlignment="1">
      <alignment horizontal="center" vertical="center"/>
    </xf>
    <xf numFmtId="164" fontId="20" fillId="24" borderId="10" xfId="0" applyNumberFormat="1" applyFont="1" applyFill="1" applyBorder="1" applyAlignment="1">
      <alignment horizontal="center" vertical="center"/>
    </xf>
    <xf numFmtId="164" fontId="20" fillId="24" borderId="11" xfId="0" applyNumberFormat="1" applyFont="1" applyFill="1" applyBorder="1" applyAlignment="1">
      <alignment horizontal="center" vertical="center"/>
    </xf>
    <xf numFmtId="164" fontId="20" fillId="24" borderId="12" xfId="0" applyNumberFormat="1" applyFont="1" applyFill="1" applyBorder="1" applyAlignment="1">
      <alignment horizontal="center" vertical="center"/>
    </xf>
    <xf numFmtId="165" fontId="21" fillId="24" borderId="13" xfId="0" applyNumberFormat="1" applyFont="1" applyFill="1" applyBorder="1" applyAlignment="1">
      <alignment horizontal="center" vertical="center"/>
    </xf>
    <xf numFmtId="0" fontId="21" fillId="24" borderId="14" xfId="0" applyFont="1" applyFill="1" applyBorder="1" applyAlignment="1">
      <alignment horizontal="center" vertical="center"/>
    </xf>
    <xf numFmtId="0" fontId="21" fillId="24" borderId="15" xfId="0" applyFont="1" applyFill="1" applyBorder="1" applyAlignment="1">
      <alignment horizontal="center" vertical="center"/>
    </xf>
    <xf numFmtId="2" fontId="20" fillId="24" borderId="0" xfId="0" applyNumberFormat="1" applyFont="1" applyFill="1" applyAlignment="1">
      <alignment horizontal="center" vertical="center"/>
    </xf>
    <xf numFmtId="164" fontId="20" fillId="24" borderId="11" xfId="0" applyNumberFormat="1" applyFont="1" applyFill="1" applyBorder="1" applyAlignment="1">
      <alignment horizontal="center"/>
    </xf>
    <xf numFmtId="164" fontId="20" fillId="24" borderId="12" xfId="0" applyNumberFormat="1" applyFont="1" applyFill="1" applyBorder="1" applyAlignment="1">
      <alignment horizontal="center"/>
    </xf>
    <xf numFmtId="2" fontId="20" fillId="24" borderId="11" xfId="0" applyNumberFormat="1" applyFont="1" applyFill="1" applyBorder="1" applyAlignment="1">
      <alignment horizontal="center"/>
    </xf>
    <xf numFmtId="164" fontId="21" fillId="24" borderId="15" xfId="0" applyNumberFormat="1" applyFont="1" applyFill="1" applyBorder="1" applyAlignment="1">
      <alignment horizontal="center"/>
    </xf>
    <xf numFmtId="164" fontId="21" fillId="24" borderId="16" xfId="0" applyNumberFormat="1" applyFont="1" applyFill="1" applyBorder="1" applyAlignment="1">
      <alignment horizontal="center"/>
    </xf>
    <xf numFmtId="2" fontId="20" fillId="24" borderId="17" xfId="0" applyNumberFormat="1" applyFont="1" applyFill="1" applyBorder="1" applyAlignment="1">
      <alignment horizontal="center" vertical="center"/>
    </xf>
    <xf numFmtId="2" fontId="20" fillId="24" borderId="12" xfId="0" applyNumberFormat="1" applyFont="1" applyFill="1" applyBorder="1" applyAlignment="1">
      <alignment horizontal="center"/>
    </xf>
    <xf numFmtId="2" fontId="21" fillId="24" borderId="0" xfId="0" applyNumberFormat="1" applyFont="1" applyFill="1" applyAlignment="1">
      <alignment horizontal="center" vertical="center"/>
    </xf>
    <xf numFmtId="164" fontId="21" fillId="24" borderId="0" xfId="0" applyNumberFormat="1" applyFont="1" applyFill="1" applyBorder="1" applyAlignment="1">
      <alignment horizontal="center"/>
    </xf>
    <xf numFmtId="2" fontId="20" fillId="24" borderId="0" xfId="0" applyNumberFormat="1" applyFont="1" applyFill="1" applyBorder="1" applyAlignment="1">
      <alignment horizontal="center"/>
    </xf>
    <xf numFmtId="164" fontId="21" fillId="24" borderId="13" xfId="0" applyNumberFormat="1" applyFont="1" applyFill="1" applyBorder="1" applyAlignment="1">
      <alignment horizontal="center" vertical="center"/>
    </xf>
    <xf numFmtId="168" fontId="21" fillId="24" borderId="0" xfId="0" applyNumberFormat="1" applyFont="1" applyFill="1" applyAlignment="1">
      <alignment horizontal="center" vertical="center"/>
    </xf>
    <xf numFmtId="164" fontId="20" fillId="24" borderId="18" xfId="0" applyNumberFormat="1" applyFont="1" applyFill="1" applyBorder="1" applyAlignment="1">
      <alignment horizontal="center" vertical="center"/>
    </xf>
    <xf numFmtId="164" fontId="20" fillId="24" borderId="19" xfId="0" applyNumberFormat="1" applyFont="1" applyFill="1" applyBorder="1" applyAlignment="1">
      <alignment horizontal="center" vertical="center"/>
    </xf>
    <xf numFmtId="164" fontId="20" fillId="24" borderId="20" xfId="0" applyNumberFormat="1" applyFont="1" applyFill="1" applyBorder="1" applyAlignment="1">
      <alignment horizontal="center" vertical="center"/>
    </xf>
    <xf numFmtId="164" fontId="20" fillId="24" borderId="21" xfId="0" applyNumberFormat="1" applyFont="1" applyFill="1" applyBorder="1" applyAlignment="1">
      <alignment horizontal="center" vertical="center"/>
    </xf>
    <xf numFmtId="164" fontId="20" fillId="24" borderId="0" xfId="0" applyNumberFormat="1" applyFont="1" applyFill="1" applyBorder="1" applyAlignment="1">
      <alignment horizontal="center" vertical="center"/>
    </xf>
    <xf numFmtId="164" fontId="20" fillId="24" borderId="17" xfId="0" applyNumberFormat="1" applyFont="1" applyFill="1" applyBorder="1" applyAlignment="1">
      <alignment horizontal="center" vertical="center"/>
    </xf>
    <xf numFmtId="164" fontId="20" fillId="24" borderId="22" xfId="0" applyNumberFormat="1" applyFont="1" applyFill="1" applyBorder="1" applyAlignment="1">
      <alignment horizontal="center" vertical="center"/>
    </xf>
    <xf numFmtId="164" fontId="20" fillId="24" borderId="13" xfId="0" applyNumberFormat="1" applyFont="1" applyFill="1" applyBorder="1" applyAlignment="1">
      <alignment horizontal="center" vertical="center"/>
    </xf>
    <xf numFmtId="164" fontId="20" fillId="24" borderId="23" xfId="0" applyNumberFormat="1" applyFont="1" applyFill="1" applyBorder="1" applyAlignment="1">
      <alignment horizontal="center" vertical="center"/>
    </xf>
    <xf numFmtId="164" fontId="20" fillId="24" borderId="24" xfId="0" applyNumberFormat="1" applyFont="1" applyFill="1" applyBorder="1" applyAlignment="1">
      <alignment horizontal="center" vertical="center"/>
    </xf>
    <xf numFmtId="164" fontId="20" fillId="24" borderId="25" xfId="0" applyNumberFormat="1" applyFont="1" applyFill="1" applyBorder="1" applyAlignment="1">
      <alignment horizontal="center" vertical="center"/>
    </xf>
    <xf numFmtId="164" fontId="20" fillId="24" borderId="26" xfId="0" applyNumberFormat="1" applyFont="1" applyFill="1" applyBorder="1" applyAlignment="1">
      <alignment horizontal="center" vertical="center"/>
    </xf>
    <xf numFmtId="164" fontId="20" fillId="24" borderId="27" xfId="0" applyNumberFormat="1" applyFont="1" applyFill="1" applyBorder="1" applyAlignment="1">
      <alignment horizontal="center" vertical="center"/>
    </xf>
    <xf numFmtId="164" fontId="20" fillId="24" borderId="28" xfId="0" applyNumberFormat="1" applyFont="1" applyFill="1" applyBorder="1" applyAlignment="1">
      <alignment horizontal="center" vertical="center"/>
    </xf>
    <xf numFmtId="164" fontId="20" fillId="24" borderId="29" xfId="0" applyNumberFormat="1" applyFont="1" applyFill="1" applyBorder="1" applyAlignment="1">
      <alignment horizontal="center" vertical="center"/>
    </xf>
    <xf numFmtId="0" fontId="21" fillId="24" borderId="18" xfId="0" applyFont="1" applyFill="1" applyBorder="1" applyAlignment="1">
      <alignment horizontal="center" vertical="center"/>
    </xf>
    <xf numFmtId="164" fontId="21" fillId="24" borderId="21" xfId="0" applyNumberFormat="1" applyFont="1" applyFill="1" applyBorder="1" applyAlignment="1">
      <alignment horizontal="center"/>
    </xf>
    <xf numFmtId="0" fontId="21" fillId="24" borderId="21" xfId="0" applyFont="1" applyFill="1" applyBorder="1" applyAlignment="1">
      <alignment horizontal="center" vertical="center"/>
    </xf>
    <xf numFmtId="164" fontId="21" fillId="24" borderId="22" xfId="0" applyNumberFormat="1" applyFont="1" applyFill="1" applyBorder="1" applyAlignment="1">
      <alignment horizontal="center"/>
    </xf>
    <xf numFmtId="164" fontId="20" fillId="24" borderId="30" xfId="0" applyNumberFormat="1" applyFont="1" applyFill="1" applyBorder="1" applyAlignment="1">
      <alignment horizontal="center" vertical="center"/>
    </xf>
    <xf numFmtId="164" fontId="20" fillId="24" borderId="31" xfId="0" applyNumberFormat="1" applyFont="1" applyFill="1" applyBorder="1" applyAlignment="1">
      <alignment horizontal="center"/>
    </xf>
    <xf numFmtId="2" fontId="20" fillId="24" borderId="32" xfId="0" applyNumberFormat="1" applyFont="1" applyFill="1" applyBorder="1" applyAlignment="1">
      <alignment horizontal="center" vertical="center"/>
    </xf>
    <xf numFmtId="2" fontId="20" fillId="24" borderId="33" xfId="0" applyNumberFormat="1" applyFont="1" applyFill="1" applyBorder="1" applyAlignment="1">
      <alignment horizontal="center"/>
    </xf>
    <xf numFmtId="164" fontId="20" fillId="24" borderId="30" xfId="0" applyNumberFormat="1" applyFont="1" applyFill="1" applyBorder="1" applyAlignment="1">
      <alignment horizontal="center"/>
    </xf>
    <xf numFmtId="164" fontId="20" fillId="24" borderId="33" xfId="0" applyNumberFormat="1" applyFont="1" applyFill="1" applyBorder="1" applyAlignment="1">
      <alignment horizontal="center"/>
    </xf>
    <xf numFmtId="164" fontId="20" fillId="24" borderId="34" xfId="0" applyNumberFormat="1" applyFont="1" applyFill="1" applyBorder="1" applyAlignment="1">
      <alignment horizontal="center" vertical="center"/>
    </xf>
    <xf numFmtId="164" fontId="20" fillId="24" borderId="32" xfId="0" applyNumberFormat="1" applyFont="1" applyFill="1" applyBorder="1" applyAlignment="1">
      <alignment horizontal="center" vertical="center"/>
    </xf>
    <xf numFmtId="164" fontId="20" fillId="24" borderId="35" xfId="0" applyNumberFormat="1" applyFont="1" applyFill="1" applyBorder="1" applyAlignment="1">
      <alignment horizontal="center" vertical="center"/>
    </xf>
    <xf numFmtId="1" fontId="21" fillId="24" borderId="0" xfId="0" applyNumberFormat="1" applyFont="1" applyFill="1" applyAlignment="1">
      <alignment horizontal="center" vertical="center"/>
    </xf>
    <xf numFmtId="2" fontId="20" fillId="24" borderId="11" xfId="0" applyNumberFormat="1" applyFont="1" applyFill="1" applyBorder="1" applyAlignment="1">
      <alignment horizontal="center" vertical="center"/>
    </xf>
    <xf numFmtId="2" fontId="20" fillId="24" borderId="12" xfId="0" applyNumberFormat="1" applyFont="1" applyFill="1" applyBorder="1" applyAlignment="1">
      <alignment horizontal="center" vertical="center"/>
    </xf>
    <xf numFmtId="0" fontId="21" fillId="24" borderId="14" xfId="0" applyFont="1" applyFill="1" applyBorder="1" applyAlignment="1">
      <alignment horizontal="center" vertical="center"/>
    </xf>
    <xf numFmtId="0" fontId="0" fillId="0" borderId="15" xfId="0" applyBorder="1" applyAlignment="1">
      <alignment horizontal="center" vertical="center"/>
    </xf>
    <xf numFmtId="0" fontId="21" fillId="24" borderId="15" xfId="0" applyFont="1" applyFill="1" applyBorder="1" applyAlignment="1">
      <alignment horizontal="center" vertical="center"/>
    </xf>
    <xf numFmtId="0" fontId="0" fillId="0" borderId="16" xfId="0" applyBorder="1" applyAlignment="1">
      <alignment horizontal="center" vertical="center"/>
    </xf>
    <xf numFmtId="0" fontId="26" fillId="24" borderId="0" xfId="86" applyFont="1" applyFill="1" applyAlignment="1" applyProtection="1">
      <alignment horizontal="left" vertical="center"/>
      <protection/>
    </xf>
    <xf numFmtId="0" fontId="0" fillId="0" borderId="0" xfId="0" applyAlignment="1">
      <alignment horizontal="left" vertical="center"/>
    </xf>
  </cellXfs>
  <cellStyles count="9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2" xfId="93"/>
    <cellStyle name="Normal 3" xfId="94"/>
    <cellStyle name="Normal 4" xfId="95"/>
    <cellStyle name="Note" xfId="96"/>
    <cellStyle name="Note 2" xfId="97"/>
    <cellStyle name="Output" xfId="98"/>
    <cellStyle name="Output 2" xfId="99"/>
    <cellStyle name="Percent" xfId="100"/>
    <cellStyle name="Title" xfId="101"/>
    <cellStyle name="Title 2" xfId="102"/>
    <cellStyle name="Total" xfId="103"/>
    <cellStyle name="Total 2" xfId="104"/>
    <cellStyle name="Warning Text" xfId="105"/>
    <cellStyle name="Warning Text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85725</xdr:rowOff>
    </xdr:from>
    <xdr:to>
      <xdr:col>8</xdr:col>
      <xdr:colOff>200025</xdr:colOff>
      <xdr:row>10</xdr:row>
      <xdr:rowOff>142875</xdr:rowOff>
    </xdr:to>
    <xdr:pic>
      <xdr:nvPicPr>
        <xdr:cNvPr id="1" name="Picture 10"/>
        <xdr:cNvPicPr preferRelativeResize="1">
          <a:picLocks noChangeAspect="1"/>
        </xdr:cNvPicPr>
      </xdr:nvPicPr>
      <xdr:blipFill>
        <a:blip r:embed="rId1"/>
        <a:stretch>
          <a:fillRect/>
        </a:stretch>
      </xdr:blipFill>
      <xdr:spPr>
        <a:xfrm>
          <a:off x="400050" y="85725"/>
          <a:ext cx="4810125" cy="1962150"/>
        </a:xfrm>
        <a:prstGeom prst="rect">
          <a:avLst/>
        </a:prstGeom>
        <a:noFill/>
        <a:ln w="9525" cmpd="sng">
          <a:noFill/>
        </a:ln>
      </xdr:spPr>
    </xdr:pic>
    <xdr:clientData/>
  </xdr:twoCellAnchor>
  <xdr:twoCellAnchor>
    <xdr:from>
      <xdr:col>1</xdr:col>
      <xdr:colOff>9525</xdr:colOff>
      <xdr:row>10</xdr:row>
      <xdr:rowOff>171450</xdr:rowOff>
    </xdr:from>
    <xdr:to>
      <xdr:col>11</xdr:col>
      <xdr:colOff>381000</xdr:colOff>
      <xdr:row>38</xdr:row>
      <xdr:rowOff>133350</xdr:rowOff>
    </xdr:to>
    <xdr:sp>
      <xdr:nvSpPr>
        <xdr:cNvPr id="2" name="TextBox 2"/>
        <xdr:cNvSpPr txBox="1">
          <a:spLocks noChangeArrowheads="1"/>
        </xdr:cNvSpPr>
      </xdr:nvSpPr>
      <xdr:spPr>
        <a:xfrm>
          <a:off x="752475" y="2076450"/>
          <a:ext cx="6467475" cy="4638675"/>
        </a:xfrm>
        <a:prstGeom prst="rect">
          <a:avLst/>
        </a:prstGeom>
        <a:solidFill>
          <a:srgbClr val="FFFFFF"/>
        </a:solidFill>
        <a:ln w="9525" cmpd="sng">
          <a:solidFill>
            <a:srgbClr val="0000FF"/>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Notes: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flow values can be scaled by changing the </a:t>
          </a:r>
          <a:r>
            <a:rPr lang="en-US" cap="none" sz="1100" b="1" i="0" u="none" baseline="0">
              <a:solidFill>
                <a:srgbClr val="000000"/>
              </a:solidFill>
              <a:latin typeface="Calibri"/>
              <a:ea typeface="Calibri"/>
              <a:cs typeface="Calibri"/>
            </a:rPr>
            <a:t>scale %</a:t>
          </a:r>
          <a:r>
            <a:rPr lang="en-US" cap="none" sz="1100" b="0" i="0" u="none" baseline="0">
              <a:solidFill>
                <a:srgbClr val="000000"/>
              </a:solidFill>
              <a:latin typeface="Calibri"/>
              <a:ea typeface="Calibri"/>
              <a:cs typeface="Calibri"/>
            </a:rPr>
            <a:t> number in the box to the left of the table.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 are unfamilair with scaling, visit the Scaling Tech Article by following the link to the right.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red triangle in the upper right corner of a cell denotes a comment.  The comment is visible if you roll the mouse pointer over the cell.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noted, all tables are for  BARO referenced 400 kpa fuel systems.  If your  fuel pressure regulator  is MAP referenced, you will need to populate the tables with the 400 kpa values across the x axis.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400 kpa values for each table are outlined in red.  If no 400 kpa value exists within a table, the 400 kpa values have been added to the right of the table.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numerous minimum pulsewidth tables which vary from one application to the next.  </a:t>
          </a:r>
          <a:r>
            <a:rPr lang="en-US" cap="none" sz="1100" b="1" i="0" u="none" baseline="0">
              <a:solidFill>
                <a:srgbClr val="000000"/>
              </a:solidFill>
              <a:latin typeface="Calibri"/>
              <a:ea typeface="Calibri"/>
              <a:cs typeface="Calibri"/>
            </a:rPr>
            <a:t>All</a:t>
          </a:r>
          <a:r>
            <a:rPr lang="en-US" cap="none" sz="1100" b="0" i="0" u="none" baseline="0">
              <a:solidFill>
                <a:srgbClr val="000000"/>
              </a:solidFill>
              <a:latin typeface="Calibri"/>
              <a:ea typeface="Calibri"/>
              <a:cs typeface="Calibri"/>
            </a:rPr>
            <a:t> minimum pulsewidth values, and default pulsewidth values should be set to the value shown at the top of the Short Pulse Adder page.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85725</xdr:rowOff>
    </xdr:from>
    <xdr:to>
      <xdr:col>8</xdr:col>
      <xdr:colOff>200025</xdr:colOff>
      <xdr:row>10</xdr:row>
      <xdr:rowOff>142875</xdr:rowOff>
    </xdr:to>
    <xdr:pic>
      <xdr:nvPicPr>
        <xdr:cNvPr id="1" name="Picture 10"/>
        <xdr:cNvPicPr preferRelativeResize="1">
          <a:picLocks noChangeAspect="1"/>
        </xdr:cNvPicPr>
      </xdr:nvPicPr>
      <xdr:blipFill>
        <a:blip r:embed="rId1"/>
        <a:stretch>
          <a:fillRect/>
        </a:stretch>
      </xdr:blipFill>
      <xdr:spPr>
        <a:xfrm>
          <a:off x="400050" y="85725"/>
          <a:ext cx="4810125" cy="1962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85725</xdr:rowOff>
    </xdr:from>
    <xdr:to>
      <xdr:col>8</xdr:col>
      <xdr:colOff>200025</xdr:colOff>
      <xdr:row>10</xdr:row>
      <xdr:rowOff>142875</xdr:rowOff>
    </xdr:to>
    <xdr:pic>
      <xdr:nvPicPr>
        <xdr:cNvPr id="1" name="Picture 10"/>
        <xdr:cNvPicPr preferRelativeResize="1">
          <a:picLocks noChangeAspect="1"/>
        </xdr:cNvPicPr>
      </xdr:nvPicPr>
      <xdr:blipFill>
        <a:blip r:embed="rId1"/>
        <a:stretch>
          <a:fillRect/>
        </a:stretch>
      </xdr:blipFill>
      <xdr:spPr>
        <a:xfrm>
          <a:off x="400050" y="85725"/>
          <a:ext cx="4810125" cy="1962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400050</xdr:colOff>
      <xdr:row>0</xdr:row>
      <xdr:rowOff>85725</xdr:rowOff>
    </xdr:from>
    <xdr:to>
      <xdr:col>8</xdr:col>
      <xdr:colOff>590550</xdr:colOff>
      <xdr:row>10</xdr:row>
      <xdr:rowOff>142875</xdr:rowOff>
    </xdr:to>
    <xdr:pic>
      <xdr:nvPicPr>
        <xdr:cNvPr id="1" name="Picture 10"/>
        <xdr:cNvPicPr preferRelativeResize="1">
          <a:picLocks noChangeAspect="1"/>
        </xdr:cNvPicPr>
      </xdr:nvPicPr>
      <xdr:blipFill>
        <a:blip r:embed="rId1"/>
        <a:stretch>
          <a:fillRect/>
        </a:stretch>
      </xdr:blipFill>
      <xdr:spPr>
        <a:xfrm>
          <a:off x="581025" y="85725"/>
          <a:ext cx="4810125" cy="1962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jectordynamics.com/" TargetMode="External" /><Relationship Id="rId2" Type="http://schemas.openxmlformats.org/officeDocument/2006/relationships/hyperlink" Target="http://www.injectordynamics.com/SteckScaleArticle.html" TargetMode="External" /><Relationship Id="rId3" Type="http://schemas.openxmlformats.org/officeDocument/2006/relationships/hyperlink" Target="http://www.injectordynamics.com/ID850.html"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P5:S16"/>
  <sheetViews>
    <sheetView tabSelected="1" zoomScalePageLayoutView="0" workbookViewId="0" topLeftCell="A1">
      <selection activeCell="K74" sqref="K74"/>
    </sheetView>
  </sheetViews>
  <sheetFormatPr defaultColWidth="9.140625" defaultRowHeight="12.75"/>
  <cols>
    <col min="1" max="1" width="11.140625" style="1" bestFit="1" customWidth="1"/>
    <col min="2" max="16384" width="9.140625" style="1" customWidth="1"/>
  </cols>
  <sheetData>
    <row r="1" ht="15"/>
    <row r="2" ht="15"/>
    <row r="3" ht="15"/>
    <row r="4" ht="15"/>
    <row r="5" ht="15">
      <c r="P5" s="2" t="s">
        <v>2</v>
      </c>
    </row>
    <row r="6" ht="15">
      <c r="P6" s="1" t="s">
        <v>3</v>
      </c>
    </row>
    <row r="7" ht="15">
      <c r="P7" s="1" t="s">
        <v>4</v>
      </c>
    </row>
    <row r="8" ht="15"/>
    <row r="9" ht="15"/>
    <row r="10" ht="15"/>
    <row r="11" ht="15"/>
    <row r="12" ht="15">
      <c r="P12" s="2" t="s">
        <v>20</v>
      </c>
    </row>
    <row r="14" spans="16:19" ht="15">
      <c r="P14" s="59" t="s">
        <v>21</v>
      </c>
      <c r="Q14" s="60"/>
      <c r="R14" s="60"/>
      <c r="S14" s="60"/>
    </row>
    <row r="15" spans="16:19" ht="15">
      <c r="P15" s="59" t="s">
        <v>22</v>
      </c>
      <c r="Q15" s="60"/>
      <c r="R15" s="60"/>
      <c r="S15" s="60"/>
    </row>
    <row r="16" spans="16:19" ht="15">
      <c r="P16" s="59" t="s">
        <v>23</v>
      </c>
      <c r="Q16" s="60"/>
      <c r="R16" s="60"/>
      <c r="S16" s="60"/>
    </row>
  </sheetData>
  <sheetProtection/>
  <mergeCells count="3">
    <mergeCell ref="P14:S14"/>
    <mergeCell ref="P15:S15"/>
    <mergeCell ref="P16:S16"/>
  </mergeCells>
  <hyperlinks>
    <hyperlink ref="P14" r:id="rId1" display="Injector Dynamics Website"/>
    <hyperlink ref="P15" r:id="rId2" display="Scaling Tech Article"/>
    <hyperlink ref="P16" r:id="rId3" display="ID850 Technical Data"/>
  </hyperlinks>
  <printOptions/>
  <pageMargins left="0.7" right="0.7" top="0.75" bottom="0.75" header="0.3" footer="0.3"/>
  <pageSetup horizontalDpi="600" verticalDpi="600" orientation="portrait" r:id="rId5"/>
  <drawing r:id="rId4"/>
</worksheet>
</file>

<file path=xl/worksheets/sheet2.xml><?xml version="1.0" encoding="utf-8"?>
<worksheet xmlns="http://schemas.openxmlformats.org/spreadsheetml/2006/main" xmlns:r="http://schemas.openxmlformats.org/officeDocument/2006/relationships">
  <dimension ref="B5:BP45"/>
  <sheetViews>
    <sheetView zoomScalePageLayoutView="0" workbookViewId="0" topLeftCell="A1">
      <selection activeCell="I63" sqref="I63"/>
    </sheetView>
  </sheetViews>
  <sheetFormatPr defaultColWidth="9.140625" defaultRowHeight="12.75"/>
  <cols>
    <col min="1" max="1" width="11.140625" style="1" bestFit="1" customWidth="1"/>
    <col min="2" max="16384" width="9.140625" style="1" customWidth="1"/>
  </cols>
  <sheetData>
    <row r="1" ht="15"/>
    <row r="2" ht="15"/>
    <row r="3" ht="15"/>
    <row r="4" ht="15"/>
    <row r="5" ht="15">
      <c r="P5" s="2" t="s">
        <v>2</v>
      </c>
    </row>
    <row r="6" ht="15">
      <c r="P6" s="1" t="s">
        <v>3</v>
      </c>
    </row>
    <row r="7" ht="15">
      <c r="P7" s="1" t="s">
        <v>4</v>
      </c>
    </row>
    <row r="8" ht="15"/>
    <row r="9" ht="15"/>
    <row r="10" ht="15"/>
    <row r="11" ht="15"/>
    <row r="12" ht="15"/>
    <row r="13" spans="2:5" ht="15">
      <c r="B13" s="2" t="s">
        <v>17</v>
      </c>
      <c r="C13" s="2"/>
      <c r="E13" s="36">
        <v>0.125</v>
      </c>
    </row>
    <row r="14" spans="2:5" ht="15">
      <c r="B14" s="2" t="s">
        <v>18</v>
      </c>
      <c r="C14" s="2"/>
      <c r="E14" s="37">
        <v>0.125</v>
      </c>
    </row>
    <row r="15" spans="2:5" ht="15">
      <c r="B15" s="2" t="s">
        <v>19</v>
      </c>
      <c r="E15" s="38">
        <v>3</v>
      </c>
    </row>
    <row r="16" ht="15"/>
    <row r="17" ht="15">
      <c r="B17" s="2" t="s">
        <v>1</v>
      </c>
    </row>
    <row r="18" spans="2:34" ht="15">
      <c r="B18" s="22">
        <v>0</v>
      </c>
      <c r="C18" s="22">
        <v>0.125</v>
      </c>
      <c r="D18" s="22">
        <v>0.25</v>
      </c>
      <c r="E18" s="22">
        <v>0.375</v>
      </c>
      <c r="F18" s="22">
        <v>0.5</v>
      </c>
      <c r="G18" s="22">
        <v>0.625</v>
      </c>
      <c r="H18" s="22">
        <v>0.75</v>
      </c>
      <c r="I18" s="22">
        <v>0.875</v>
      </c>
      <c r="J18" s="22">
        <v>1</v>
      </c>
      <c r="K18" s="22">
        <v>1.125</v>
      </c>
      <c r="L18" s="22">
        <v>1.25</v>
      </c>
      <c r="M18" s="22">
        <v>1.375</v>
      </c>
      <c r="N18" s="22">
        <v>1.5</v>
      </c>
      <c r="O18" s="22">
        <v>1.625</v>
      </c>
      <c r="P18" s="22">
        <v>1.75</v>
      </c>
      <c r="Q18" s="22">
        <v>1.875</v>
      </c>
      <c r="R18" s="22">
        <v>2</v>
      </c>
      <c r="S18" s="22">
        <v>2.125</v>
      </c>
      <c r="T18" s="22">
        <v>2.25</v>
      </c>
      <c r="U18" s="22">
        <v>2.375</v>
      </c>
      <c r="V18" s="22">
        <v>2.5</v>
      </c>
      <c r="W18" s="22">
        <v>2.625</v>
      </c>
      <c r="X18" s="22">
        <v>2.75</v>
      </c>
      <c r="Y18" s="22">
        <v>2.875</v>
      </c>
      <c r="Z18" s="22">
        <v>3</v>
      </c>
      <c r="AA18" s="22">
        <v>3.125</v>
      </c>
      <c r="AB18" s="22">
        <v>3.25</v>
      </c>
      <c r="AC18" s="22">
        <v>3.375</v>
      </c>
      <c r="AD18" s="22">
        <v>3.5</v>
      </c>
      <c r="AE18" s="22">
        <v>3.625</v>
      </c>
      <c r="AF18" s="22">
        <v>3.75</v>
      </c>
      <c r="AG18" s="22">
        <v>3.875</v>
      </c>
      <c r="AH18" s="22">
        <v>4</v>
      </c>
    </row>
    <row r="19" spans="2:34" ht="15">
      <c r="B19" s="5">
        <v>0</v>
      </c>
      <c r="C19" s="6">
        <v>0.159</v>
      </c>
      <c r="D19" s="6">
        <v>0.088</v>
      </c>
      <c r="E19" s="6">
        <v>0.053</v>
      </c>
      <c r="F19" s="6">
        <v>0.034</v>
      </c>
      <c r="G19" s="6">
        <v>0.022</v>
      </c>
      <c r="H19" s="6">
        <v>0.015</v>
      </c>
      <c r="I19" s="6">
        <v>0.011</v>
      </c>
      <c r="J19" s="6">
        <v>0.009</v>
      </c>
      <c r="K19" s="6">
        <v>0.009</v>
      </c>
      <c r="L19" s="6">
        <v>0.01</v>
      </c>
      <c r="M19" s="6">
        <v>0.01</v>
      </c>
      <c r="N19" s="6">
        <v>0.01</v>
      </c>
      <c r="O19" s="6">
        <v>0.01</v>
      </c>
      <c r="P19" s="6">
        <v>0.011</v>
      </c>
      <c r="Q19" s="6">
        <v>0.011</v>
      </c>
      <c r="R19" s="6">
        <v>0.011</v>
      </c>
      <c r="S19" s="6">
        <v>0.01</v>
      </c>
      <c r="T19" s="6">
        <v>0.009</v>
      </c>
      <c r="U19" s="6">
        <v>0.008</v>
      </c>
      <c r="V19" s="6">
        <v>0.005</v>
      </c>
      <c r="W19" s="6">
        <v>0.003</v>
      </c>
      <c r="X19" s="6">
        <v>0.002</v>
      </c>
      <c r="Y19" s="6">
        <v>0.001</v>
      </c>
      <c r="Z19" s="6">
        <v>0</v>
      </c>
      <c r="AA19" s="6">
        <v>0</v>
      </c>
      <c r="AB19" s="6">
        <v>0</v>
      </c>
      <c r="AC19" s="6">
        <v>0</v>
      </c>
      <c r="AD19" s="6">
        <v>0</v>
      </c>
      <c r="AE19" s="6">
        <v>0</v>
      </c>
      <c r="AF19" s="6">
        <v>0</v>
      </c>
      <c r="AG19" s="6">
        <v>0</v>
      </c>
      <c r="AH19" s="7">
        <v>0</v>
      </c>
    </row>
    <row r="20" ht="15"/>
    <row r="21" ht="15"/>
    <row r="22" ht="15">
      <c r="B22" s="2" t="s">
        <v>1</v>
      </c>
    </row>
    <row r="23" spans="2:68" ht="15">
      <c r="B23" s="8">
        <v>0</v>
      </c>
      <c r="C23" s="8">
        <v>0.0608</v>
      </c>
      <c r="D23" s="8">
        <v>0.1216</v>
      </c>
      <c r="E23" s="8">
        <v>0.1824</v>
      </c>
      <c r="F23" s="8">
        <v>0.2432</v>
      </c>
      <c r="G23" s="8">
        <v>0.304</v>
      </c>
      <c r="H23" s="8">
        <v>0.3648</v>
      </c>
      <c r="I23" s="8">
        <v>0.4256</v>
      </c>
      <c r="J23" s="8">
        <v>0.4864</v>
      </c>
      <c r="K23" s="8">
        <v>0.5472</v>
      </c>
      <c r="L23" s="8">
        <v>0.608</v>
      </c>
      <c r="M23" s="8">
        <v>0.6688</v>
      </c>
      <c r="N23" s="8">
        <v>0.7296</v>
      </c>
      <c r="O23" s="8">
        <v>0.7904</v>
      </c>
      <c r="P23" s="8">
        <v>0.8512</v>
      </c>
      <c r="Q23" s="8">
        <v>0.912</v>
      </c>
      <c r="R23" s="8">
        <v>0.9728</v>
      </c>
      <c r="S23" s="8">
        <v>1.0336</v>
      </c>
      <c r="T23" s="8">
        <v>1.0944</v>
      </c>
      <c r="U23" s="8">
        <v>1.1552</v>
      </c>
      <c r="V23" s="8">
        <v>1.216</v>
      </c>
      <c r="W23" s="8">
        <v>1.2768</v>
      </c>
      <c r="X23" s="8">
        <v>1.3376</v>
      </c>
      <c r="Y23" s="8">
        <v>1.3984</v>
      </c>
      <c r="Z23" s="8">
        <v>1.4592</v>
      </c>
      <c r="AA23" s="8">
        <v>1.52</v>
      </c>
      <c r="AB23" s="8">
        <v>1.5808</v>
      </c>
      <c r="AC23" s="8">
        <v>1.6416</v>
      </c>
      <c r="AD23" s="8">
        <v>1.7024</v>
      </c>
      <c r="AE23" s="8">
        <v>1.7632</v>
      </c>
      <c r="AF23" s="8">
        <v>1.824</v>
      </c>
      <c r="AG23" s="8">
        <v>1.8848</v>
      </c>
      <c r="AH23" s="8">
        <v>1.9456</v>
      </c>
      <c r="AI23" s="8">
        <v>2.0064</v>
      </c>
      <c r="AJ23" s="8">
        <v>2.0672</v>
      </c>
      <c r="AK23" s="8">
        <v>2.128</v>
      </c>
      <c r="AL23" s="8">
        <v>2.1888</v>
      </c>
      <c r="AM23" s="8">
        <v>2.2496</v>
      </c>
      <c r="AN23" s="8">
        <v>2.3104</v>
      </c>
      <c r="AO23" s="8">
        <v>2.3712</v>
      </c>
      <c r="AP23" s="8">
        <v>2.432</v>
      </c>
      <c r="AQ23" s="8">
        <v>2.4928</v>
      </c>
      <c r="AR23" s="8">
        <v>2.5536</v>
      </c>
      <c r="AS23" s="8">
        <v>2.6144</v>
      </c>
      <c r="AT23" s="8">
        <v>2.6752</v>
      </c>
      <c r="AU23" s="8">
        <v>2.736</v>
      </c>
      <c r="AV23" s="8">
        <v>2.7968</v>
      </c>
      <c r="AW23" s="8">
        <v>2.8576</v>
      </c>
      <c r="AX23" s="8">
        <v>2.9184</v>
      </c>
      <c r="AY23" s="8">
        <v>2.9792</v>
      </c>
      <c r="AZ23" s="8">
        <v>3.04</v>
      </c>
      <c r="BA23" s="8">
        <v>3.1008</v>
      </c>
      <c r="BB23" s="8">
        <v>3.1616</v>
      </c>
      <c r="BC23" s="8">
        <v>3.2224</v>
      </c>
      <c r="BD23" s="8">
        <v>3.2832</v>
      </c>
      <c r="BE23" s="8">
        <v>3.344</v>
      </c>
      <c r="BF23" s="8">
        <v>3.4048</v>
      </c>
      <c r="BG23" s="8">
        <v>3.4656</v>
      </c>
      <c r="BH23" s="8">
        <v>3.5264</v>
      </c>
      <c r="BI23" s="8">
        <v>3.5872</v>
      </c>
      <c r="BJ23" s="8">
        <v>3.648</v>
      </c>
      <c r="BK23" s="8">
        <v>3.7088</v>
      </c>
      <c r="BL23" s="8">
        <v>3.7696</v>
      </c>
      <c r="BM23" s="8">
        <v>3.8304</v>
      </c>
      <c r="BN23" s="8">
        <v>3.8912</v>
      </c>
      <c r="BO23" s="8">
        <v>3.952</v>
      </c>
      <c r="BP23" s="8">
        <v>4.0128</v>
      </c>
    </row>
    <row r="24" spans="2:68" ht="15">
      <c r="B24" s="5">
        <v>0</v>
      </c>
      <c r="C24" s="6">
        <v>0.21</v>
      </c>
      <c r="D24" s="6">
        <v>0.161</v>
      </c>
      <c r="E24" s="6">
        <v>0.122</v>
      </c>
      <c r="F24" s="6">
        <v>0.091</v>
      </c>
      <c r="G24" s="6">
        <v>0.069</v>
      </c>
      <c r="H24" s="6">
        <v>0.056</v>
      </c>
      <c r="I24" s="6">
        <v>0.044</v>
      </c>
      <c r="J24" s="6">
        <v>0.036</v>
      </c>
      <c r="K24" s="6">
        <v>0.029</v>
      </c>
      <c r="L24" s="6">
        <v>0.024</v>
      </c>
      <c r="M24" s="6">
        <v>0.019</v>
      </c>
      <c r="N24" s="6">
        <v>0.016</v>
      </c>
      <c r="O24" s="6">
        <v>0.013</v>
      </c>
      <c r="P24" s="6">
        <v>0.012</v>
      </c>
      <c r="Q24" s="6">
        <v>0.01</v>
      </c>
      <c r="R24" s="6">
        <v>0.01</v>
      </c>
      <c r="S24" s="6">
        <v>0.009</v>
      </c>
      <c r="T24" s="6">
        <v>0.009</v>
      </c>
      <c r="U24" s="6">
        <v>0.009</v>
      </c>
      <c r="V24" s="6">
        <v>0.009</v>
      </c>
      <c r="W24" s="6">
        <v>0.01</v>
      </c>
      <c r="X24" s="6">
        <v>0.01</v>
      </c>
      <c r="Y24" s="6">
        <v>0.01</v>
      </c>
      <c r="Z24" s="6">
        <v>0.01</v>
      </c>
      <c r="AA24" s="6">
        <v>0.01</v>
      </c>
      <c r="AB24" s="6">
        <v>0.01</v>
      </c>
      <c r="AC24" s="6">
        <v>0.01</v>
      </c>
      <c r="AD24" s="6">
        <v>0.011</v>
      </c>
      <c r="AE24" s="6">
        <v>0.011</v>
      </c>
      <c r="AF24" s="6">
        <v>0.011</v>
      </c>
      <c r="AG24" s="6">
        <v>0.011</v>
      </c>
      <c r="AH24" s="6">
        <v>0.011</v>
      </c>
      <c r="AI24" s="6">
        <v>0.011</v>
      </c>
      <c r="AJ24" s="6">
        <v>0.011</v>
      </c>
      <c r="AK24" s="6">
        <v>0.01</v>
      </c>
      <c r="AL24" s="6">
        <v>0.01</v>
      </c>
      <c r="AM24" s="6">
        <v>0.009</v>
      </c>
      <c r="AN24" s="6">
        <v>0.008</v>
      </c>
      <c r="AO24" s="6">
        <v>0.008</v>
      </c>
      <c r="AP24" s="6">
        <v>0.007</v>
      </c>
      <c r="AQ24" s="6">
        <v>0.006</v>
      </c>
      <c r="AR24" s="6">
        <v>0.005</v>
      </c>
      <c r="AS24" s="6">
        <v>0.003</v>
      </c>
      <c r="AT24" s="6">
        <v>0.003</v>
      </c>
      <c r="AU24" s="6">
        <v>0.002</v>
      </c>
      <c r="AV24" s="6">
        <v>0.001</v>
      </c>
      <c r="AW24" s="6">
        <v>0.001</v>
      </c>
      <c r="AX24" s="6">
        <v>0.001</v>
      </c>
      <c r="AY24" s="6">
        <v>0.001</v>
      </c>
      <c r="AZ24" s="6">
        <v>0</v>
      </c>
      <c r="BA24" s="6">
        <v>0</v>
      </c>
      <c r="BB24" s="6">
        <v>0</v>
      </c>
      <c r="BC24" s="6">
        <v>0</v>
      </c>
      <c r="BD24" s="6">
        <v>0</v>
      </c>
      <c r="BE24" s="6">
        <v>0</v>
      </c>
      <c r="BF24" s="6">
        <v>0</v>
      </c>
      <c r="BG24" s="6">
        <v>0</v>
      </c>
      <c r="BH24" s="6">
        <v>0</v>
      </c>
      <c r="BI24" s="6">
        <v>0</v>
      </c>
      <c r="BJ24" s="6">
        <v>0</v>
      </c>
      <c r="BK24" s="6">
        <v>0</v>
      </c>
      <c r="BL24" s="6">
        <v>0</v>
      </c>
      <c r="BM24" s="6">
        <v>0</v>
      </c>
      <c r="BN24" s="6">
        <v>0</v>
      </c>
      <c r="BO24" s="6">
        <v>0</v>
      </c>
      <c r="BP24" s="6">
        <v>0</v>
      </c>
    </row>
    <row r="25" ht="15"/>
    <row r="26" ht="15"/>
    <row r="27" ht="15">
      <c r="C27" s="2" t="s">
        <v>15</v>
      </c>
    </row>
    <row r="28" spans="3:13" ht="15">
      <c r="C28" s="52">
        <v>0</v>
      </c>
      <c r="D28" s="52">
        <v>10</v>
      </c>
      <c r="E28" s="52">
        <v>20</v>
      </c>
      <c r="F28" s="52">
        <v>30</v>
      </c>
      <c r="G28" s="52">
        <v>40</v>
      </c>
      <c r="H28" s="52">
        <v>50</v>
      </c>
      <c r="I28" s="52">
        <v>60</v>
      </c>
      <c r="J28" s="52">
        <v>70</v>
      </c>
      <c r="K28" s="52">
        <v>80</v>
      </c>
      <c r="L28" s="52">
        <v>90</v>
      </c>
      <c r="M28" s="52">
        <v>100</v>
      </c>
    </row>
    <row r="29" spans="2:13" ht="15">
      <c r="B29" s="23">
        <v>0</v>
      </c>
      <c r="C29" s="24">
        <v>0</v>
      </c>
      <c r="D29" s="25">
        <v>0</v>
      </c>
      <c r="E29" s="25">
        <v>0</v>
      </c>
      <c r="F29" s="25">
        <v>0</v>
      </c>
      <c r="G29" s="25">
        <v>0</v>
      </c>
      <c r="H29" s="25">
        <v>0</v>
      </c>
      <c r="I29" s="25">
        <v>0</v>
      </c>
      <c r="J29" s="25">
        <v>0</v>
      </c>
      <c r="K29" s="25">
        <v>0</v>
      </c>
      <c r="L29" s="25">
        <v>0</v>
      </c>
      <c r="M29" s="26">
        <v>0</v>
      </c>
    </row>
    <row r="30" spans="2:13" ht="15">
      <c r="B30" s="23">
        <v>0.00025</v>
      </c>
      <c r="C30" s="27">
        <v>0.088</v>
      </c>
      <c r="D30" s="28">
        <v>0.088</v>
      </c>
      <c r="E30" s="28">
        <v>0.088</v>
      </c>
      <c r="F30" s="28">
        <v>0.088</v>
      </c>
      <c r="G30" s="28">
        <v>0.088</v>
      </c>
      <c r="H30" s="28">
        <v>0.088</v>
      </c>
      <c r="I30" s="28">
        <v>0.088</v>
      </c>
      <c r="J30" s="28">
        <v>0.088</v>
      </c>
      <c r="K30" s="28">
        <v>0.088</v>
      </c>
      <c r="L30" s="28">
        <v>0.088</v>
      </c>
      <c r="M30" s="29">
        <v>0.088</v>
      </c>
    </row>
    <row r="31" spans="2:13" ht="15">
      <c r="B31" s="23">
        <v>0.0005</v>
      </c>
      <c r="C31" s="27">
        <v>0.034</v>
      </c>
      <c r="D31" s="28">
        <v>0.034</v>
      </c>
      <c r="E31" s="28">
        <v>0.034</v>
      </c>
      <c r="F31" s="28">
        <v>0.034</v>
      </c>
      <c r="G31" s="28">
        <v>0.034</v>
      </c>
      <c r="H31" s="28">
        <v>0.034</v>
      </c>
      <c r="I31" s="28">
        <v>0.034</v>
      </c>
      <c r="J31" s="28">
        <v>0.034</v>
      </c>
      <c r="K31" s="28">
        <v>0.034</v>
      </c>
      <c r="L31" s="28">
        <v>0.034</v>
      </c>
      <c r="M31" s="29">
        <v>0.034</v>
      </c>
    </row>
    <row r="32" spans="2:13" ht="15">
      <c r="B32" s="23">
        <v>0.00075</v>
      </c>
      <c r="C32" s="27">
        <v>0.015</v>
      </c>
      <c r="D32" s="28">
        <v>0.015</v>
      </c>
      <c r="E32" s="28">
        <v>0.015</v>
      </c>
      <c r="F32" s="28">
        <v>0.015</v>
      </c>
      <c r="G32" s="28">
        <v>0.015</v>
      </c>
      <c r="H32" s="28">
        <v>0.015</v>
      </c>
      <c r="I32" s="28">
        <v>0.015</v>
      </c>
      <c r="J32" s="28">
        <v>0.015</v>
      </c>
      <c r="K32" s="28">
        <v>0.015</v>
      </c>
      <c r="L32" s="28">
        <v>0.015</v>
      </c>
      <c r="M32" s="29">
        <v>0.015</v>
      </c>
    </row>
    <row r="33" spans="2:13" ht="15">
      <c r="B33" s="23">
        <v>0.001</v>
      </c>
      <c r="C33" s="27">
        <v>0.009</v>
      </c>
      <c r="D33" s="28">
        <v>0.009</v>
      </c>
      <c r="E33" s="28">
        <v>0.009</v>
      </c>
      <c r="F33" s="28">
        <v>0.009</v>
      </c>
      <c r="G33" s="28">
        <v>0.009</v>
      </c>
      <c r="H33" s="28">
        <v>0.009</v>
      </c>
      <c r="I33" s="28">
        <v>0.009</v>
      </c>
      <c r="J33" s="28">
        <v>0.009</v>
      </c>
      <c r="K33" s="28">
        <v>0.009</v>
      </c>
      <c r="L33" s="28">
        <v>0.009</v>
      </c>
      <c r="M33" s="29">
        <v>0.009</v>
      </c>
    </row>
    <row r="34" spans="2:13" ht="15">
      <c r="B34" s="23">
        <v>0.00125</v>
      </c>
      <c r="C34" s="27">
        <v>0.009</v>
      </c>
      <c r="D34" s="28">
        <v>0.009</v>
      </c>
      <c r="E34" s="28">
        <v>0.009</v>
      </c>
      <c r="F34" s="28">
        <v>0.009</v>
      </c>
      <c r="G34" s="28">
        <v>0.009</v>
      </c>
      <c r="H34" s="28">
        <v>0.009</v>
      </c>
      <c r="I34" s="28">
        <v>0.009</v>
      </c>
      <c r="J34" s="28">
        <v>0.009</v>
      </c>
      <c r="K34" s="28">
        <v>0.009</v>
      </c>
      <c r="L34" s="28">
        <v>0.009</v>
      </c>
      <c r="M34" s="29">
        <v>0.009</v>
      </c>
    </row>
    <row r="35" spans="2:13" ht="15">
      <c r="B35" s="23">
        <v>0.0015</v>
      </c>
      <c r="C35" s="27">
        <v>0.01</v>
      </c>
      <c r="D35" s="28">
        <v>0.01</v>
      </c>
      <c r="E35" s="28">
        <v>0.01</v>
      </c>
      <c r="F35" s="28">
        <v>0.01</v>
      </c>
      <c r="G35" s="28">
        <v>0.01</v>
      </c>
      <c r="H35" s="28">
        <v>0.01</v>
      </c>
      <c r="I35" s="28">
        <v>0.01</v>
      </c>
      <c r="J35" s="28">
        <v>0.01</v>
      </c>
      <c r="K35" s="28">
        <v>0.01</v>
      </c>
      <c r="L35" s="28">
        <v>0.01</v>
      </c>
      <c r="M35" s="29">
        <v>0.01</v>
      </c>
    </row>
    <row r="36" spans="2:13" ht="15">
      <c r="B36" s="23">
        <v>0.00175</v>
      </c>
      <c r="C36" s="27">
        <v>0.011</v>
      </c>
      <c r="D36" s="28">
        <v>0.011</v>
      </c>
      <c r="E36" s="28">
        <v>0.011</v>
      </c>
      <c r="F36" s="28">
        <v>0.011</v>
      </c>
      <c r="G36" s="28">
        <v>0.011</v>
      </c>
      <c r="H36" s="28">
        <v>0.011</v>
      </c>
      <c r="I36" s="28">
        <v>0.011</v>
      </c>
      <c r="J36" s="28">
        <v>0.011</v>
      </c>
      <c r="K36" s="28">
        <v>0.011</v>
      </c>
      <c r="L36" s="28">
        <v>0.011</v>
      </c>
      <c r="M36" s="29">
        <v>0.011</v>
      </c>
    </row>
    <row r="37" spans="2:13" ht="15">
      <c r="B37" s="23">
        <v>0.002</v>
      </c>
      <c r="C37" s="27">
        <v>0.011</v>
      </c>
      <c r="D37" s="28">
        <v>0.011</v>
      </c>
      <c r="E37" s="28">
        <v>0.011</v>
      </c>
      <c r="F37" s="28">
        <v>0.011</v>
      </c>
      <c r="G37" s="28">
        <v>0.011</v>
      </c>
      <c r="H37" s="28">
        <v>0.011</v>
      </c>
      <c r="I37" s="28">
        <v>0.011</v>
      </c>
      <c r="J37" s="28">
        <v>0.011</v>
      </c>
      <c r="K37" s="28">
        <v>0.011</v>
      </c>
      <c r="L37" s="28">
        <v>0.011</v>
      </c>
      <c r="M37" s="29">
        <v>0.011</v>
      </c>
    </row>
    <row r="38" spans="2:13" ht="15">
      <c r="B38" s="23">
        <v>0.00225</v>
      </c>
      <c r="C38" s="27">
        <v>0.009</v>
      </c>
      <c r="D38" s="28">
        <v>0.009</v>
      </c>
      <c r="E38" s="28">
        <v>0.009</v>
      </c>
      <c r="F38" s="28">
        <v>0.009</v>
      </c>
      <c r="G38" s="28">
        <v>0.009</v>
      </c>
      <c r="H38" s="28">
        <v>0.009</v>
      </c>
      <c r="I38" s="28">
        <v>0.009</v>
      </c>
      <c r="J38" s="28">
        <v>0.009</v>
      </c>
      <c r="K38" s="28">
        <v>0.009</v>
      </c>
      <c r="L38" s="28">
        <v>0.009</v>
      </c>
      <c r="M38" s="29">
        <v>0.009</v>
      </c>
    </row>
    <row r="39" spans="2:13" ht="15">
      <c r="B39" s="23">
        <v>0.0025</v>
      </c>
      <c r="C39" s="27">
        <v>0.005</v>
      </c>
      <c r="D39" s="28">
        <v>0.005</v>
      </c>
      <c r="E39" s="28">
        <v>0.005</v>
      </c>
      <c r="F39" s="28">
        <v>0.005</v>
      </c>
      <c r="G39" s="28">
        <v>0.005</v>
      </c>
      <c r="H39" s="28">
        <v>0.005</v>
      </c>
      <c r="I39" s="28">
        <v>0.005</v>
      </c>
      <c r="J39" s="28">
        <v>0.005</v>
      </c>
      <c r="K39" s="28">
        <v>0.005</v>
      </c>
      <c r="L39" s="28">
        <v>0.005</v>
      </c>
      <c r="M39" s="29">
        <v>0.005</v>
      </c>
    </row>
    <row r="40" spans="2:13" ht="15">
      <c r="B40" s="23">
        <v>0.00275</v>
      </c>
      <c r="C40" s="27">
        <v>0.002</v>
      </c>
      <c r="D40" s="28">
        <v>0.002</v>
      </c>
      <c r="E40" s="28">
        <v>0.002</v>
      </c>
      <c r="F40" s="28">
        <v>0.002</v>
      </c>
      <c r="G40" s="28">
        <v>0.002</v>
      </c>
      <c r="H40" s="28">
        <v>0.002</v>
      </c>
      <c r="I40" s="28">
        <v>0.002</v>
      </c>
      <c r="J40" s="28">
        <v>0.002</v>
      </c>
      <c r="K40" s="28">
        <v>0.002</v>
      </c>
      <c r="L40" s="28">
        <v>0.002</v>
      </c>
      <c r="M40" s="29">
        <v>0.002</v>
      </c>
    </row>
    <row r="41" spans="2:13" ht="15">
      <c r="B41" s="23">
        <v>0.003</v>
      </c>
      <c r="C41" s="27">
        <v>0</v>
      </c>
      <c r="D41" s="28">
        <v>0</v>
      </c>
      <c r="E41" s="28">
        <v>0</v>
      </c>
      <c r="F41" s="28">
        <v>0</v>
      </c>
      <c r="G41" s="28">
        <v>0</v>
      </c>
      <c r="H41" s="28">
        <v>0</v>
      </c>
      <c r="I41" s="28">
        <v>0</v>
      </c>
      <c r="J41" s="28">
        <v>0</v>
      </c>
      <c r="K41" s="28">
        <v>0</v>
      </c>
      <c r="L41" s="28">
        <v>0</v>
      </c>
      <c r="M41" s="29">
        <v>0</v>
      </c>
    </row>
    <row r="42" spans="2:13" ht="15">
      <c r="B42" s="23">
        <v>0.00325</v>
      </c>
      <c r="C42" s="27">
        <v>0</v>
      </c>
      <c r="D42" s="28">
        <v>0</v>
      </c>
      <c r="E42" s="28">
        <v>0</v>
      </c>
      <c r="F42" s="28">
        <v>0</v>
      </c>
      <c r="G42" s="28">
        <v>0</v>
      </c>
      <c r="H42" s="28">
        <v>0</v>
      </c>
      <c r="I42" s="28">
        <v>0</v>
      </c>
      <c r="J42" s="28">
        <v>0</v>
      </c>
      <c r="K42" s="28">
        <v>0</v>
      </c>
      <c r="L42" s="28">
        <v>0</v>
      </c>
      <c r="M42" s="29">
        <v>0</v>
      </c>
    </row>
    <row r="43" spans="2:13" ht="15">
      <c r="B43" s="23">
        <v>0.0035</v>
      </c>
      <c r="C43" s="27">
        <v>0</v>
      </c>
      <c r="D43" s="28">
        <v>0</v>
      </c>
      <c r="E43" s="28">
        <v>0</v>
      </c>
      <c r="F43" s="28">
        <v>0</v>
      </c>
      <c r="G43" s="28">
        <v>0</v>
      </c>
      <c r="H43" s="28">
        <v>0</v>
      </c>
      <c r="I43" s="28">
        <v>0</v>
      </c>
      <c r="J43" s="28">
        <v>0</v>
      </c>
      <c r="K43" s="28">
        <v>0</v>
      </c>
      <c r="L43" s="28">
        <v>0</v>
      </c>
      <c r="M43" s="29">
        <v>0</v>
      </c>
    </row>
    <row r="44" spans="2:13" ht="15">
      <c r="B44" s="23">
        <v>0.00375</v>
      </c>
      <c r="C44" s="27">
        <v>0</v>
      </c>
      <c r="D44" s="28">
        <v>0</v>
      </c>
      <c r="E44" s="28">
        <v>0</v>
      </c>
      <c r="F44" s="28">
        <v>0</v>
      </c>
      <c r="G44" s="28">
        <v>0</v>
      </c>
      <c r="H44" s="28">
        <v>0</v>
      </c>
      <c r="I44" s="28">
        <v>0</v>
      </c>
      <c r="J44" s="28">
        <v>0</v>
      </c>
      <c r="K44" s="28">
        <v>0</v>
      </c>
      <c r="L44" s="28">
        <v>0</v>
      </c>
      <c r="M44" s="29">
        <v>0</v>
      </c>
    </row>
    <row r="45" spans="2:13" ht="15">
      <c r="B45" s="23">
        <v>0.004</v>
      </c>
      <c r="C45" s="30">
        <v>0</v>
      </c>
      <c r="D45" s="31">
        <v>0</v>
      </c>
      <c r="E45" s="31">
        <v>0</v>
      </c>
      <c r="F45" s="31">
        <v>0</v>
      </c>
      <c r="G45" s="31">
        <v>0</v>
      </c>
      <c r="H45" s="31">
        <v>0</v>
      </c>
      <c r="I45" s="31">
        <v>0</v>
      </c>
      <c r="J45" s="31">
        <v>0</v>
      </c>
      <c r="K45" s="31">
        <v>0</v>
      </c>
      <c r="L45" s="31">
        <v>0</v>
      </c>
      <c r="M45" s="32">
        <v>0</v>
      </c>
    </row>
  </sheetData>
  <sheetProtection/>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5:AJ165"/>
  <sheetViews>
    <sheetView zoomScalePageLayoutView="0" workbookViewId="0" topLeftCell="A1">
      <selection activeCell="K188" sqref="K188"/>
    </sheetView>
  </sheetViews>
  <sheetFormatPr defaultColWidth="9.140625" defaultRowHeight="12.75"/>
  <cols>
    <col min="1" max="1" width="11.140625" style="1" bestFit="1" customWidth="1"/>
    <col min="2" max="16384" width="9.140625" style="1" customWidth="1"/>
  </cols>
  <sheetData>
    <row r="1" ht="15"/>
    <row r="2" ht="15"/>
    <row r="3" ht="15"/>
    <row r="4" ht="15"/>
    <row r="5" ht="15">
      <c r="P5" s="2" t="s">
        <v>2</v>
      </c>
    </row>
    <row r="6" ht="15">
      <c r="P6" s="1" t="s">
        <v>3</v>
      </c>
    </row>
    <row r="7" ht="15">
      <c r="P7" s="1" t="s">
        <v>4</v>
      </c>
    </row>
    <row r="8" ht="15"/>
    <row r="9" ht="15"/>
    <row r="10" ht="15"/>
    <row r="11" ht="15"/>
    <row r="12" ht="15"/>
    <row r="13" ht="15">
      <c r="B13" s="2" t="s">
        <v>0</v>
      </c>
    </row>
    <row r="14" spans="1:18" ht="15">
      <c r="A14" s="3" t="s">
        <v>11</v>
      </c>
      <c r="B14" s="3">
        <v>0</v>
      </c>
      <c r="C14" s="3">
        <v>5</v>
      </c>
      <c r="D14" s="3">
        <v>10</v>
      </c>
      <c r="E14" s="3">
        <v>15</v>
      </c>
      <c r="F14" s="3">
        <v>20</v>
      </c>
      <c r="G14" s="3">
        <v>25</v>
      </c>
      <c r="H14" s="3">
        <v>30</v>
      </c>
      <c r="I14" s="3">
        <v>35</v>
      </c>
      <c r="J14" s="3">
        <v>40</v>
      </c>
      <c r="K14" s="3">
        <v>45</v>
      </c>
      <c r="L14" s="3">
        <v>50</v>
      </c>
      <c r="M14" s="3">
        <v>55</v>
      </c>
      <c r="N14" s="3">
        <v>60</v>
      </c>
      <c r="O14" s="3">
        <v>65</v>
      </c>
      <c r="P14" s="3">
        <v>70</v>
      </c>
      <c r="Q14" s="3">
        <v>75</v>
      </c>
      <c r="R14" s="3">
        <v>80</v>
      </c>
    </row>
    <row r="15" spans="1:18" ht="15">
      <c r="A15" s="4">
        <v>4.5</v>
      </c>
      <c r="B15" s="49">
        <v>5.513906249999999</v>
      </c>
      <c r="C15" s="25">
        <v>5.602989984374999</v>
      </c>
      <c r="D15" s="25">
        <v>5.69540690625</v>
      </c>
      <c r="E15" s="25">
        <v>5.791150124999998</v>
      </c>
      <c r="F15" s="25">
        <v>5.89021275</v>
      </c>
      <c r="G15" s="25">
        <v>5.992587890625</v>
      </c>
      <c r="H15" s="25">
        <v>6.098268656249999</v>
      </c>
      <c r="I15" s="25">
        <v>6.2072481562499995</v>
      </c>
      <c r="J15" s="25">
        <v>6.3195195</v>
      </c>
      <c r="K15" s="25">
        <v>6.435075796875001</v>
      </c>
      <c r="L15" s="25">
        <v>6.55391015625</v>
      </c>
      <c r="M15" s="25">
        <v>6.676015687500001</v>
      </c>
      <c r="N15" s="25">
        <v>6.801385500000001</v>
      </c>
      <c r="O15" s="25">
        <v>6.930012703125001</v>
      </c>
      <c r="P15" s="25">
        <v>7.0618904062500025</v>
      </c>
      <c r="Q15" s="25">
        <v>7.197011718750002</v>
      </c>
      <c r="R15" s="26">
        <v>7.335369750000002</v>
      </c>
    </row>
    <row r="16" spans="1:18" ht="15">
      <c r="A16" s="4">
        <v>5</v>
      </c>
      <c r="B16" s="50">
        <v>5.018374999999999</v>
      </c>
      <c r="C16" s="28">
        <v>5.0963481874999985</v>
      </c>
      <c r="D16" s="28">
        <v>5.177182374999999</v>
      </c>
      <c r="E16" s="28">
        <v>5.260871374999999</v>
      </c>
      <c r="F16" s="28">
        <v>5.347409</v>
      </c>
      <c r="G16" s="28">
        <v>5.436789062499999</v>
      </c>
      <c r="H16" s="28">
        <v>5.529005374999999</v>
      </c>
      <c r="I16" s="28">
        <v>5.62405175</v>
      </c>
      <c r="J16" s="28">
        <v>5.721921999999999</v>
      </c>
      <c r="K16" s="28">
        <v>5.8226099375</v>
      </c>
      <c r="L16" s="28">
        <v>5.926109374999999</v>
      </c>
      <c r="M16" s="28">
        <v>6.032414125</v>
      </c>
      <c r="N16" s="28">
        <v>6.1415180000000005</v>
      </c>
      <c r="O16" s="28">
        <v>6.2534148125</v>
      </c>
      <c r="P16" s="28">
        <v>6.368098375000001</v>
      </c>
      <c r="Q16" s="28">
        <v>6.4855625</v>
      </c>
      <c r="R16" s="29">
        <v>6.6058010000000005</v>
      </c>
    </row>
    <row r="17" spans="1:18" ht="15">
      <c r="A17" s="4">
        <v>5.5</v>
      </c>
      <c r="B17" s="50">
        <v>4.553406249999999</v>
      </c>
      <c r="C17" s="28">
        <v>4.621072109374999</v>
      </c>
      <c r="D17" s="28">
        <v>4.69116140625</v>
      </c>
      <c r="E17" s="28">
        <v>4.763668749999999</v>
      </c>
      <c r="F17" s="28">
        <v>4.8385887499999995</v>
      </c>
      <c r="G17" s="28">
        <v>4.915916015624999</v>
      </c>
      <c r="H17" s="28">
        <v>4.99564515625</v>
      </c>
      <c r="I17" s="28">
        <v>5.07777078125</v>
      </c>
      <c r="J17" s="28">
        <v>5.1622875</v>
      </c>
      <c r="K17" s="28">
        <v>5.249189921875001</v>
      </c>
      <c r="L17" s="28">
        <v>5.33847265625</v>
      </c>
      <c r="M17" s="28">
        <v>5.4301303125</v>
      </c>
      <c r="N17" s="28">
        <v>5.524157500000001</v>
      </c>
      <c r="O17" s="28">
        <v>5.620548828125</v>
      </c>
      <c r="P17" s="28">
        <v>5.719298906250001</v>
      </c>
      <c r="Q17" s="28">
        <v>5.8204023437500005</v>
      </c>
      <c r="R17" s="29">
        <v>5.923853750000001</v>
      </c>
    </row>
    <row r="18" spans="1:18" ht="15">
      <c r="A18" s="4">
        <v>6</v>
      </c>
      <c r="B18" s="50">
        <v>4.119</v>
      </c>
      <c r="C18" s="28">
        <v>4.17716175</v>
      </c>
      <c r="D18" s="28">
        <v>4.237344</v>
      </c>
      <c r="E18" s="28">
        <v>4.29954225</v>
      </c>
      <c r="F18" s="28">
        <v>4.363752</v>
      </c>
      <c r="G18" s="28">
        <v>4.4299687500000005</v>
      </c>
      <c r="H18" s="28">
        <v>4.498187999999999</v>
      </c>
      <c r="I18" s="28">
        <v>4.56840525</v>
      </c>
      <c r="J18" s="28">
        <v>4.640616</v>
      </c>
      <c r="K18" s="28">
        <v>4.71481575</v>
      </c>
      <c r="L18" s="28">
        <v>4.7909999999999995</v>
      </c>
      <c r="M18" s="28">
        <v>4.869164249999999</v>
      </c>
      <c r="N18" s="28">
        <v>4.949304</v>
      </c>
      <c r="O18" s="28">
        <v>5.03141475</v>
      </c>
      <c r="P18" s="28">
        <v>5.115491999999999</v>
      </c>
      <c r="Q18" s="28">
        <v>5.201531249999999</v>
      </c>
      <c r="R18" s="29">
        <v>5.289528</v>
      </c>
    </row>
    <row r="19" spans="1:18" ht="15">
      <c r="A19" s="4">
        <v>6.5</v>
      </c>
      <c r="B19" s="50">
        <v>3.7151562499999993</v>
      </c>
      <c r="C19" s="28">
        <v>3.7646171093749996</v>
      </c>
      <c r="D19" s="28">
        <v>3.81573015625</v>
      </c>
      <c r="E19" s="28">
        <v>3.8684918749999992</v>
      </c>
      <c r="F19" s="28">
        <v>3.92289875</v>
      </c>
      <c r="G19" s="28">
        <v>3.9789472656249996</v>
      </c>
      <c r="H19" s="28">
        <v>4.036633906249999</v>
      </c>
      <c r="I19" s="28">
        <v>4.09595515625</v>
      </c>
      <c r="J19" s="28">
        <v>4.1569075</v>
      </c>
      <c r="K19" s="28">
        <v>4.219487421875001</v>
      </c>
      <c r="L19" s="28">
        <v>4.28369140625</v>
      </c>
      <c r="M19" s="28">
        <v>4.3495159375000005</v>
      </c>
      <c r="N19" s="28">
        <v>4.4169575000000005</v>
      </c>
      <c r="O19" s="28">
        <v>4.486012578125</v>
      </c>
      <c r="P19" s="28">
        <v>4.55667765625</v>
      </c>
      <c r="Q19" s="28">
        <v>4.628949218750002</v>
      </c>
      <c r="R19" s="29">
        <v>4.702823750000001</v>
      </c>
    </row>
    <row r="20" spans="1:18" ht="15">
      <c r="A20" s="4">
        <v>7</v>
      </c>
      <c r="B20" s="50">
        <v>3.341875</v>
      </c>
      <c r="C20" s="28">
        <v>3.3834381875000004</v>
      </c>
      <c r="D20" s="28">
        <v>3.426319875</v>
      </c>
      <c r="E20" s="28">
        <v>3.4705176249999994</v>
      </c>
      <c r="F20" s="28">
        <v>3.5160289999999996</v>
      </c>
      <c r="G20" s="28">
        <v>3.5628515624999997</v>
      </c>
      <c r="H20" s="28">
        <v>3.6109828749999995</v>
      </c>
      <c r="I20" s="28">
        <v>3.6604205</v>
      </c>
      <c r="J20" s="28">
        <v>3.711162</v>
      </c>
      <c r="K20" s="28">
        <v>3.7632049375</v>
      </c>
      <c r="L20" s="28">
        <v>3.8165468749999993</v>
      </c>
      <c r="M20" s="28">
        <v>3.8711853749999996</v>
      </c>
      <c r="N20" s="28">
        <v>3.927118</v>
      </c>
      <c r="O20" s="28">
        <v>3.9843423124999995</v>
      </c>
      <c r="P20" s="28">
        <v>4.042855875</v>
      </c>
      <c r="Q20" s="28">
        <v>4.10265625</v>
      </c>
      <c r="R20" s="29">
        <v>4.163740999999999</v>
      </c>
    </row>
    <row r="21" spans="1:18" ht="15">
      <c r="A21" s="4">
        <v>7.5</v>
      </c>
      <c r="B21" s="50">
        <v>2.99915625</v>
      </c>
      <c r="C21" s="28">
        <v>3.0336249843750003</v>
      </c>
      <c r="D21" s="28">
        <v>3.0691131562500007</v>
      </c>
      <c r="E21" s="28">
        <v>3.1056195</v>
      </c>
      <c r="F21" s="28">
        <v>3.14314275</v>
      </c>
      <c r="G21" s="28">
        <v>3.1816816406250004</v>
      </c>
      <c r="H21" s="28">
        <v>3.2212349062499994</v>
      </c>
      <c r="I21" s="28">
        <v>3.2618012812500004</v>
      </c>
      <c r="J21" s="28">
        <v>3.3033795</v>
      </c>
      <c r="K21" s="28">
        <v>3.3459682968750006</v>
      </c>
      <c r="L21" s="28">
        <v>3.38956640625</v>
      </c>
      <c r="M21" s="28">
        <v>3.4341725624999997</v>
      </c>
      <c r="N21" s="28">
        <v>3.4797854999999998</v>
      </c>
      <c r="O21" s="28">
        <v>3.5264039531249995</v>
      </c>
      <c r="P21" s="28">
        <v>3.57402665625</v>
      </c>
      <c r="Q21" s="28">
        <v>3.6226523437500004</v>
      </c>
      <c r="R21" s="29">
        <v>3.67227975</v>
      </c>
    </row>
    <row r="22" spans="1:18" ht="15">
      <c r="A22" s="4">
        <v>8</v>
      </c>
      <c r="B22" s="50">
        <v>2.687</v>
      </c>
      <c r="C22" s="28">
        <v>2.7151775</v>
      </c>
      <c r="D22" s="28">
        <v>2.74411</v>
      </c>
      <c r="E22" s="28">
        <v>2.7737974999999997</v>
      </c>
      <c r="F22" s="28">
        <v>2.80424</v>
      </c>
      <c r="G22" s="28">
        <v>2.8354375000000003</v>
      </c>
      <c r="H22" s="28">
        <v>2.86739</v>
      </c>
      <c r="I22" s="28">
        <v>2.9000975</v>
      </c>
      <c r="J22" s="28">
        <v>2.93356</v>
      </c>
      <c r="K22" s="28">
        <v>2.9677775000000004</v>
      </c>
      <c r="L22" s="28">
        <v>3.00275</v>
      </c>
      <c r="M22" s="28">
        <v>3.0384775</v>
      </c>
      <c r="N22" s="28">
        <v>3.07496</v>
      </c>
      <c r="O22" s="28">
        <v>3.1121974999999997</v>
      </c>
      <c r="P22" s="28">
        <v>3.1501900000000003</v>
      </c>
      <c r="Q22" s="28">
        <v>3.1889374999999998</v>
      </c>
      <c r="R22" s="29">
        <v>3.22844</v>
      </c>
    </row>
    <row r="23" spans="1:18" ht="15">
      <c r="A23" s="4">
        <v>8.5</v>
      </c>
      <c r="B23" s="50">
        <v>2.4054062499999995</v>
      </c>
      <c r="C23" s="28">
        <v>2.428095734375</v>
      </c>
      <c r="D23" s="28">
        <v>2.4513104062499997</v>
      </c>
      <c r="E23" s="28">
        <v>2.4750516249999994</v>
      </c>
      <c r="F23" s="28">
        <v>2.49932075</v>
      </c>
      <c r="G23" s="28">
        <v>2.5241191406249994</v>
      </c>
      <c r="H23" s="28">
        <v>2.5494481562499995</v>
      </c>
      <c r="I23" s="28">
        <v>2.57530915625</v>
      </c>
      <c r="J23" s="28">
        <v>2.6017034999999993</v>
      </c>
      <c r="K23" s="28">
        <v>2.6286325468749996</v>
      </c>
      <c r="L23" s="28">
        <v>2.656097656249999</v>
      </c>
      <c r="M23" s="28">
        <v>2.6841001874999995</v>
      </c>
      <c r="N23" s="28">
        <v>2.7126414999999997</v>
      </c>
      <c r="O23" s="28">
        <v>2.7417229531249996</v>
      </c>
      <c r="P23" s="28">
        <v>2.7713459062499997</v>
      </c>
      <c r="Q23" s="28">
        <v>2.80151171875</v>
      </c>
      <c r="R23" s="29">
        <v>2.83222175</v>
      </c>
    </row>
    <row r="24" spans="1:18" ht="15">
      <c r="A24" s="4">
        <v>9</v>
      </c>
      <c r="B24" s="50">
        <v>2.154375</v>
      </c>
      <c r="C24" s="28">
        <v>2.1723796875</v>
      </c>
      <c r="D24" s="28">
        <v>2.190714375</v>
      </c>
      <c r="E24" s="28">
        <v>2.2093818749999996</v>
      </c>
      <c r="F24" s="28">
        <v>2.2283850000000003</v>
      </c>
      <c r="G24" s="28">
        <v>2.2477265625</v>
      </c>
      <c r="H24" s="28">
        <v>2.267409375</v>
      </c>
      <c r="I24" s="28">
        <v>2.28743625</v>
      </c>
      <c r="J24" s="28">
        <v>2.30781</v>
      </c>
      <c r="K24" s="28">
        <v>2.3285334375</v>
      </c>
      <c r="L24" s="28">
        <v>2.349609375</v>
      </c>
      <c r="M24" s="28">
        <v>2.371040625</v>
      </c>
      <c r="N24" s="28">
        <v>2.3928300000000005</v>
      </c>
      <c r="O24" s="28">
        <v>2.4149803124999996</v>
      </c>
      <c r="P24" s="28">
        <v>2.437494375</v>
      </c>
      <c r="Q24" s="28">
        <v>2.460375</v>
      </c>
      <c r="R24" s="29">
        <v>2.483625</v>
      </c>
    </row>
    <row r="25" spans="1:18" ht="15">
      <c r="A25" s="4">
        <v>9.5</v>
      </c>
      <c r="B25" s="50">
        <v>1.93390625</v>
      </c>
      <c r="C25" s="28">
        <v>1.948029359375</v>
      </c>
      <c r="D25" s="28">
        <v>1.96232190625</v>
      </c>
      <c r="E25" s="28">
        <v>1.9767882499999998</v>
      </c>
      <c r="F25" s="28">
        <v>1.9914327500000002</v>
      </c>
      <c r="G25" s="28">
        <v>2.006259765625</v>
      </c>
      <c r="H25" s="28">
        <v>2.02127365625</v>
      </c>
      <c r="I25" s="28">
        <v>2.03647878125</v>
      </c>
      <c r="J25" s="28">
        <v>2.0518795</v>
      </c>
      <c r="K25" s="28">
        <v>2.067480171875</v>
      </c>
      <c r="L25" s="28">
        <v>2.0832851562499997</v>
      </c>
      <c r="M25" s="28">
        <v>2.0992988125000003</v>
      </c>
      <c r="N25" s="28">
        <v>2.1155255000000004</v>
      </c>
      <c r="O25" s="28">
        <v>2.1319695781249997</v>
      </c>
      <c r="P25" s="28">
        <v>2.14863540625</v>
      </c>
      <c r="Q25" s="28">
        <v>2.16552734375</v>
      </c>
      <c r="R25" s="29">
        <v>2.18264975</v>
      </c>
    </row>
    <row r="26" spans="1:18" ht="15">
      <c r="A26" s="4">
        <v>10</v>
      </c>
      <c r="B26" s="50">
        <v>1.744</v>
      </c>
      <c r="C26" s="28">
        <v>1.7550447499999997</v>
      </c>
      <c r="D26" s="28">
        <v>1.7661330000000002</v>
      </c>
      <c r="E26" s="28">
        <v>1.77727075</v>
      </c>
      <c r="F26" s="28">
        <v>1.788464</v>
      </c>
      <c r="G26" s="28">
        <v>1.7997187499999998</v>
      </c>
      <c r="H26" s="28">
        <v>1.811041</v>
      </c>
      <c r="I26" s="28">
        <v>1.82243675</v>
      </c>
      <c r="J26" s="28">
        <v>1.833912</v>
      </c>
      <c r="K26" s="28">
        <v>1.84547275</v>
      </c>
      <c r="L26" s="28">
        <v>1.857125</v>
      </c>
      <c r="M26" s="28">
        <v>1.8688747499999998</v>
      </c>
      <c r="N26" s="28">
        <v>1.8807280000000002</v>
      </c>
      <c r="O26" s="28">
        <v>1.8926907499999999</v>
      </c>
      <c r="P26" s="28">
        <v>1.904769</v>
      </c>
      <c r="Q26" s="28">
        <v>1.91696875</v>
      </c>
      <c r="R26" s="29">
        <v>1.929296</v>
      </c>
    </row>
    <row r="27" spans="1:18" ht="15">
      <c r="A27" s="4">
        <v>10.5</v>
      </c>
      <c r="B27" s="50">
        <v>1.5919921875</v>
      </c>
      <c r="C27" s="28">
        <v>1.6010047880859375</v>
      </c>
      <c r="D27" s="28">
        <v>1.6099766250000005</v>
      </c>
      <c r="E27" s="28">
        <v>1.6189159775390625</v>
      </c>
      <c r="F27" s="28">
        <v>1.6278311250000002</v>
      </c>
      <c r="G27" s="28">
        <v>1.6367303466796872</v>
      </c>
      <c r="H27" s="28">
        <v>1.6456219218750001</v>
      </c>
      <c r="I27" s="28">
        <v>1.6545141298828128</v>
      </c>
      <c r="J27" s="28">
        <v>1.66341525</v>
      </c>
      <c r="K27" s="28">
        <v>1.6723335615234376</v>
      </c>
      <c r="L27" s="28">
        <v>1.6812773437500002</v>
      </c>
      <c r="M27" s="28">
        <v>1.6902548759765628</v>
      </c>
      <c r="N27" s="28">
        <v>1.6992744375000002</v>
      </c>
      <c r="O27" s="28">
        <v>1.7083443076171876</v>
      </c>
      <c r="P27" s="28">
        <v>1.7174727656250002</v>
      </c>
      <c r="Q27" s="28">
        <v>1.726668090820313</v>
      </c>
      <c r="R27" s="29">
        <v>1.7359385625000003</v>
      </c>
    </row>
    <row r="28" spans="1:18" ht="15">
      <c r="A28" s="4">
        <v>11</v>
      </c>
      <c r="B28" s="50">
        <v>1.4754375</v>
      </c>
      <c r="C28" s="28">
        <v>1.4833831640624997</v>
      </c>
      <c r="D28" s="28">
        <v>1.4912431250000002</v>
      </c>
      <c r="E28" s="28">
        <v>1.4990283984375</v>
      </c>
      <c r="F28" s="28">
        <v>1.50675</v>
      </c>
      <c r="G28" s="28">
        <v>1.5144189453124999</v>
      </c>
      <c r="H28" s="28">
        <v>1.5220462499999998</v>
      </c>
      <c r="I28" s="28">
        <v>1.5296429296874998</v>
      </c>
      <c r="J28" s="28">
        <v>1.5372199999999998</v>
      </c>
      <c r="K28" s="28">
        <v>1.5447884765624997</v>
      </c>
      <c r="L28" s="28">
        <v>1.552359375</v>
      </c>
      <c r="M28" s="28">
        <v>1.5599437109374998</v>
      </c>
      <c r="N28" s="28">
        <v>1.5675525</v>
      </c>
      <c r="O28" s="28">
        <v>1.5751967578125</v>
      </c>
      <c r="P28" s="28">
        <v>1.5828874999999998</v>
      </c>
      <c r="Q28" s="28">
        <v>1.5906357421874997</v>
      </c>
      <c r="R28" s="29">
        <v>1.5984524999999996</v>
      </c>
    </row>
    <row r="29" spans="1:18" ht="15">
      <c r="A29" s="4">
        <v>11.5</v>
      </c>
      <c r="B29" s="50">
        <v>1.3796640624999998</v>
      </c>
      <c r="C29" s="28">
        <v>1.387022020507812</v>
      </c>
      <c r="D29" s="28">
        <v>1.3942745625000001</v>
      </c>
      <c r="E29" s="28">
        <v>1.4014348076171872</v>
      </c>
      <c r="F29" s="28">
        <v>1.408515875</v>
      </c>
      <c r="G29" s="28">
        <v>1.4155308837890623</v>
      </c>
      <c r="H29" s="28">
        <v>1.4224929531249997</v>
      </c>
      <c r="I29" s="28">
        <v>1.4294152021484376</v>
      </c>
      <c r="J29" s="28">
        <v>1.4363107499999996</v>
      </c>
      <c r="K29" s="28">
        <v>1.4431927158203126</v>
      </c>
      <c r="L29" s="28">
        <v>1.4500742187500002</v>
      </c>
      <c r="M29" s="28">
        <v>1.4569683779296874</v>
      </c>
      <c r="N29" s="28">
        <v>1.4638883125</v>
      </c>
      <c r="O29" s="28">
        <v>1.4708471416015625</v>
      </c>
      <c r="P29" s="28">
        <v>1.477857984375</v>
      </c>
      <c r="Q29" s="28">
        <v>1.4849339599609377</v>
      </c>
      <c r="R29" s="29">
        <v>1.4920881875</v>
      </c>
    </row>
    <row r="30" spans="1:18" ht="15">
      <c r="A30" s="4">
        <v>12</v>
      </c>
      <c r="B30" s="50">
        <v>1.29</v>
      </c>
      <c r="C30" s="28">
        <v>1.2967634999999997</v>
      </c>
      <c r="D30" s="28">
        <v>1.303413</v>
      </c>
      <c r="E30" s="28">
        <v>1.3099619999999998</v>
      </c>
      <c r="F30" s="28">
        <v>1.316424</v>
      </c>
      <c r="G30" s="28">
        <v>1.3228125</v>
      </c>
      <c r="H30" s="28">
        <v>1.329141</v>
      </c>
      <c r="I30" s="28">
        <v>1.335423</v>
      </c>
      <c r="J30" s="28">
        <v>1.3416720000000002</v>
      </c>
      <c r="K30" s="28">
        <v>1.3479014999999999</v>
      </c>
      <c r="L30" s="28">
        <v>1.3541250000000002</v>
      </c>
      <c r="M30" s="28">
        <v>1.3603560000000001</v>
      </c>
      <c r="N30" s="28">
        <v>1.3666079999999998</v>
      </c>
      <c r="O30" s="28">
        <v>1.3728945000000001</v>
      </c>
      <c r="P30" s="28">
        <v>1.379229</v>
      </c>
      <c r="Q30" s="28">
        <v>1.385625</v>
      </c>
      <c r="R30" s="29">
        <v>1.392096</v>
      </c>
    </row>
    <row r="31" spans="1:18" ht="15">
      <c r="A31" s="4">
        <v>12.5</v>
      </c>
      <c r="B31" s="50">
        <v>1.2059921875000001</v>
      </c>
      <c r="C31" s="28">
        <v>1.212109710449219</v>
      </c>
      <c r="D31" s="28">
        <v>1.2181242070312501</v>
      </c>
      <c r="E31" s="28">
        <v>1.2240465375976564</v>
      </c>
      <c r="F31" s="28">
        <v>1.2298875625</v>
      </c>
      <c r="G31" s="28">
        <v>1.235658142089844</v>
      </c>
      <c r="H31" s="28">
        <v>1.24136913671875</v>
      </c>
      <c r="I31" s="28">
        <v>1.2470314067382813</v>
      </c>
      <c r="J31" s="28">
        <v>1.2526558125</v>
      </c>
      <c r="K31" s="28">
        <v>1.2582532143554688</v>
      </c>
      <c r="L31" s="28">
        <v>1.2638344726562503</v>
      </c>
      <c r="M31" s="28">
        <v>1.2694104477539063</v>
      </c>
      <c r="N31" s="28">
        <v>1.2749920000000001</v>
      </c>
      <c r="O31" s="28">
        <v>1.280589989746094</v>
      </c>
      <c r="P31" s="28">
        <v>1.28621527734375</v>
      </c>
      <c r="Q31" s="28">
        <v>1.2918787231445312</v>
      </c>
      <c r="R31" s="29">
        <v>1.2975911875</v>
      </c>
    </row>
    <row r="32" spans="1:18" ht="15">
      <c r="A32" s="4">
        <v>13</v>
      </c>
      <c r="B32" s="50">
        <v>1.1343125</v>
      </c>
      <c r="C32" s="28">
        <v>1.1399634414062498</v>
      </c>
      <c r="D32" s="28">
        <v>1.1455453437500003</v>
      </c>
      <c r="E32" s="28">
        <v>1.15106432421875</v>
      </c>
      <c r="F32" s="28">
        <v>1.1565265</v>
      </c>
      <c r="G32" s="28">
        <v>1.1619379882812502</v>
      </c>
      <c r="H32" s="28">
        <v>1.16730490625</v>
      </c>
      <c r="I32" s="28">
        <v>1.1726333710937502</v>
      </c>
      <c r="J32" s="28">
        <v>1.1779295</v>
      </c>
      <c r="K32" s="28">
        <v>1.1831994101562502</v>
      </c>
      <c r="L32" s="28">
        <v>1.1884492187500002</v>
      </c>
      <c r="M32" s="28">
        <v>1.1936850429687502</v>
      </c>
      <c r="N32" s="28">
        <v>1.1989130000000001</v>
      </c>
      <c r="O32" s="28">
        <v>1.20413920703125</v>
      </c>
      <c r="P32" s="28">
        <v>1.20936978125</v>
      </c>
      <c r="Q32" s="28">
        <v>1.2146108398437498</v>
      </c>
      <c r="R32" s="29">
        <v>1.2198685000000002</v>
      </c>
    </row>
    <row r="33" spans="1:18" ht="15">
      <c r="A33" s="4">
        <v>13.5</v>
      </c>
      <c r="B33" s="50">
        <v>1.0709765625000003</v>
      </c>
      <c r="C33" s="28">
        <v>1.0762678579101566</v>
      </c>
      <c r="D33" s="28">
        <v>1.0815255585937504</v>
      </c>
      <c r="E33" s="28">
        <v>1.0867511674804688</v>
      </c>
      <c r="F33" s="28">
        <v>1.0919461875000003</v>
      </c>
      <c r="G33" s="28">
        <v>1.0971121215820314</v>
      </c>
      <c r="H33" s="28">
        <v>1.1022504726562503</v>
      </c>
      <c r="I33" s="28">
        <v>1.107362743652344</v>
      </c>
      <c r="J33" s="28">
        <v>1.1124504375000002</v>
      </c>
      <c r="K33" s="28">
        <v>1.1175150571289065</v>
      </c>
      <c r="L33" s="28">
        <v>1.1225581054687503</v>
      </c>
      <c r="M33" s="28">
        <v>1.127581085449219</v>
      </c>
      <c r="N33" s="28">
        <v>1.1325855000000002</v>
      </c>
      <c r="O33" s="28">
        <v>1.1375728520507813</v>
      </c>
      <c r="P33" s="28">
        <v>1.1425446445312502</v>
      </c>
      <c r="Q33" s="28">
        <v>1.147502380371094</v>
      </c>
      <c r="R33" s="29">
        <v>1.1524475625000001</v>
      </c>
    </row>
    <row r="34" spans="1:18" ht="15">
      <c r="A34" s="4">
        <v>14</v>
      </c>
      <c r="B34" s="50">
        <v>1.012</v>
      </c>
      <c r="C34" s="28">
        <v>1.0169661250000002</v>
      </c>
      <c r="D34" s="28">
        <v>1.0219140000000002</v>
      </c>
      <c r="E34" s="28">
        <v>1.0268428749999998</v>
      </c>
      <c r="F34" s="28">
        <v>1.031752</v>
      </c>
      <c r="G34" s="28">
        <v>1.036640625</v>
      </c>
      <c r="H34" s="28">
        <v>1.0415079999999999</v>
      </c>
      <c r="I34" s="28">
        <v>1.046353375</v>
      </c>
      <c r="J34" s="28">
        <v>1.0511759999999999</v>
      </c>
      <c r="K34" s="28">
        <v>1.0559751250000002</v>
      </c>
      <c r="L34" s="28">
        <v>1.0607499999999999</v>
      </c>
      <c r="M34" s="28">
        <v>1.065499875</v>
      </c>
      <c r="N34" s="28">
        <v>1.070224</v>
      </c>
      <c r="O34" s="28">
        <v>1.074921625</v>
      </c>
      <c r="P34" s="28">
        <v>1.0795919999999999</v>
      </c>
      <c r="Q34" s="28">
        <v>1.0842343749999999</v>
      </c>
      <c r="R34" s="29">
        <v>1.088848</v>
      </c>
    </row>
    <row r="35" spans="1:18" ht="15">
      <c r="A35" s="4">
        <v>14.5</v>
      </c>
      <c r="B35" s="50">
        <v>0.9567187500000001</v>
      </c>
      <c r="C35" s="28">
        <v>0.961382103515625</v>
      </c>
      <c r="D35" s="28">
        <v>0.9660188593750001</v>
      </c>
      <c r="E35" s="28">
        <v>0.9706287480468749</v>
      </c>
      <c r="F35" s="28">
        <v>0.9752115000000001</v>
      </c>
      <c r="G35" s="28">
        <v>0.979766845703125</v>
      </c>
      <c r="H35" s="28">
        <v>0.984294515625</v>
      </c>
      <c r="I35" s="28">
        <v>0.988794240234375</v>
      </c>
      <c r="J35" s="28">
        <v>0.99326575</v>
      </c>
      <c r="K35" s="28">
        <v>0.9977087753906251</v>
      </c>
      <c r="L35" s="28">
        <v>1.002123046875</v>
      </c>
      <c r="M35" s="28">
        <v>1.0065082949218749</v>
      </c>
      <c r="N35" s="28">
        <v>1.01086425</v>
      </c>
      <c r="O35" s="28">
        <v>1.015190642578125</v>
      </c>
      <c r="P35" s="28">
        <v>1.0194872031249997</v>
      </c>
      <c r="Q35" s="28">
        <v>1.023753662109375</v>
      </c>
      <c r="R35" s="29">
        <v>1.0279897500000001</v>
      </c>
    </row>
    <row r="36" spans="1:18" ht="15">
      <c r="A36" s="4">
        <v>15</v>
      </c>
      <c r="B36" s="50">
        <v>0.907125</v>
      </c>
      <c r="C36" s="28">
        <v>0.9115442109374998</v>
      </c>
      <c r="D36" s="28">
        <v>0.9159155625000001</v>
      </c>
      <c r="E36" s="28">
        <v>0.9202408828124997</v>
      </c>
      <c r="F36" s="28">
        <v>0.9245220000000001</v>
      </c>
      <c r="G36" s="28">
        <v>0.9287607421874999</v>
      </c>
      <c r="H36" s="28">
        <v>0.9329589374999998</v>
      </c>
      <c r="I36" s="28">
        <v>0.9371184140625</v>
      </c>
      <c r="J36" s="28">
        <v>0.9412409999999998</v>
      </c>
      <c r="K36" s="28">
        <v>0.9453285234375</v>
      </c>
      <c r="L36" s="28">
        <v>0.9493828124999999</v>
      </c>
      <c r="M36" s="28">
        <v>0.9534056953124999</v>
      </c>
      <c r="N36" s="28">
        <v>0.9573989999999999</v>
      </c>
      <c r="O36" s="28">
        <v>0.9613645546875</v>
      </c>
      <c r="P36" s="28">
        <v>0.9653041874999999</v>
      </c>
      <c r="Q36" s="28">
        <v>0.9692197265625</v>
      </c>
      <c r="R36" s="29">
        <v>0.9731129999999999</v>
      </c>
    </row>
    <row r="37" spans="1:18" ht="15">
      <c r="A37" s="4">
        <v>15.5</v>
      </c>
      <c r="B37" s="50">
        <v>0.8632187499999999</v>
      </c>
      <c r="C37" s="28">
        <v>0.8674524472656249</v>
      </c>
      <c r="D37" s="28">
        <v>0.871604109375</v>
      </c>
      <c r="E37" s="28">
        <v>0.8756792792968748</v>
      </c>
      <c r="F37" s="28">
        <v>0.8796835000000001</v>
      </c>
      <c r="G37" s="28">
        <v>0.8836223144531249</v>
      </c>
      <c r="H37" s="28">
        <v>0.8875012656249999</v>
      </c>
      <c r="I37" s="28">
        <v>0.8913258964843751</v>
      </c>
      <c r="J37" s="28">
        <v>0.8951017499999998</v>
      </c>
      <c r="K37" s="28">
        <v>0.8988343691406251</v>
      </c>
      <c r="L37" s="28">
        <v>0.9025292968749998</v>
      </c>
      <c r="M37" s="28">
        <v>0.906192076171875</v>
      </c>
      <c r="N37" s="28">
        <v>0.90982825</v>
      </c>
      <c r="O37" s="28">
        <v>0.9134433613281249</v>
      </c>
      <c r="P37" s="28">
        <v>0.917042953125</v>
      </c>
      <c r="Q37" s="28">
        <v>0.9206325683593749</v>
      </c>
      <c r="R37" s="29">
        <v>0.92421775</v>
      </c>
    </row>
    <row r="38" spans="1:18" ht="15">
      <c r="A38" s="4">
        <v>16</v>
      </c>
      <c r="B38" s="50">
        <v>0.825</v>
      </c>
      <c r="C38" s="28">
        <v>0.8291068125</v>
      </c>
      <c r="D38" s="28">
        <v>0.8330845000000001</v>
      </c>
      <c r="E38" s="28">
        <v>0.8369439374999998</v>
      </c>
      <c r="F38" s="28">
        <v>0.840696</v>
      </c>
      <c r="G38" s="28">
        <v>0.8443515625</v>
      </c>
      <c r="H38" s="28">
        <v>0.8479215</v>
      </c>
      <c r="I38" s="28">
        <v>0.8514166875</v>
      </c>
      <c r="J38" s="28">
        <v>0.8548479999999998</v>
      </c>
      <c r="K38" s="28">
        <v>0.8582263125</v>
      </c>
      <c r="L38" s="28">
        <v>0.8615625</v>
      </c>
      <c r="M38" s="28">
        <v>0.8648674375</v>
      </c>
      <c r="N38" s="28">
        <v>0.868152</v>
      </c>
      <c r="O38" s="28">
        <v>0.8714270625</v>
      </c>
      <c r="P38" s="28">
        <v>0.8747035000000001</v>
      </c>
      <c r="Q38" s="28">
        <v>0.8779921875</v>
      </c>
      <c r="R38" s="29">
        <v>0.8813040000000001</v>
      </c>
    </row>
    <row r="39" spans="1:18" ht="15">
      <c r="A39" s="4">
        <v>16.5</v>
      </c>
      <c r="B39" s="50">
        <v>0.7924687499999998</v>
      </c>
      <c r="C39" s="28">
        <v>0.7965073066406247</v>
      </c>
      <c r="D39" s="28">
        <v>0.8003567343749999</v>
      </c>
      <c r="E39" s="28">
        <v>0.8040348574218747</v>
      </c>
      <c r="F39" s="28">
        <v>0.8075594999999999</v>
      </c>
      <c r="G39" s="28">
        <v>0.8109484863281249</v>
      </c>
      <c r="H39" s="28">
        <v>0.814219640625</v>
      </c>
      <c r="I39" s="28">
        <v>0.817390787109375</v>
      </c>
      <c r="J39" s="28">
        <v>0.82047975</v>
      </c>
      <c r="K39" s="28">
        <v>0.823504353515625</v>
      </c>
      <c r="L39" s="28">
        <v>0.826482421875</v>
      </c>
      <c r="M39" s="28">
        <v>0.8294317792968751</v>
      </c>
      <c r="N39" s="28">
        <v>0.8323702500000001</v>
      </c>
      <c r="O39" s="28">
        <v>0.835315658203125</v>
      </c>
      <c r="P39" s="28">
        <v>0.8382858281250001</v>
      </c>
      <c r="Q39" s="28">
        <v>0.8412985839843752</v>
      </c>
      <c r="R39" s="29">
        <v>0.8443717500000002</v>
      </c>
    </row>
    <row r="40" spans="1:18" ht="15">
      <c r="A40" s="4">
        <v>17</v>
      </c>
      <c r="B40" s="50">
        <v>0.765625</v>
      </c>
      <c r="C40" s="28">
        <v>0.7696539296874999</v>
      </c>
      <c r="D40" s="28">
        <v>0.7734208124999999</v>
      </c>
      <c r="E40" s="28">
        <v>0.7769520390625</v>
      </c>
      <c r="F40" s="28">
        <v>0.7802740000000001</v>
      </c>
      <c r="G40" s="28">
        <v>0.7834130859375</v>
      </c>
      <c r="H40" s="28">
        <v>0.7863956875</v>
      </c>
      <c r="I40" s="28">
        <v>0.7892481953125001</v>
      </c>
      <c r="J40" s="28">
        <v>0.7919970000000001</v>
      </c>
      <c r="K40" s="28">
        <v>0.7946684921875001</v>
      </c>
      <c r="L40" s="28">
        <v>0.7972890625000001</v>
      </c>
      <c r="M40" s="28">
        <v>0.7998851015625001</v>
      </c>
      <c r="N40" s="28">
        <v>0.8024830000000002</v>
      </c>
      <c r="O40" s="28">
        <v>0.8051091484375001</v>
      </c>
      <c r="P40" s="28">
        <v>0.8077899374999999</v>
      </c>
      <c r="Q40" s="28">
        <v>0.8105517578125001</v>
      </c>
      <c r="R40" s="29">
        <v>0.8134210000000001</v>
      </c>
    </row>
    <row r="41" spans="1:18" ht="15">
      <c r="A41" s="4">
        <v>17.5</v>
      </c>
      <c r="B41" s="50">
        <v>0.74446875</v>
      </c>
      <c r="C41" s="28">
        <v>0.748546681640625</v>
      </c>
      <c r="D41" s="28">
        <v>0.752276734375</v>
      </c>
      <c r="E41" s="28">
        <v>0.755695482421875</v>
      </c>
      <c r="F41" s="28">
        <v>0.7588395</v>
      </c>
      <c r="G41" s="28">
        <v>0.7617453613281251</v>
      </c>
      <c r="H41" s="28">
        <v>0.7644496406250001</v>
      </c>
      <c r="I41" s="28">
        <v>0.766988912109375</v>
      </c>
      <c r="J41" s="28">
        <v>0.76939975</v>
      </c>
      <c r="K41" s="28">
        <v>0.7717187285156251</v>
      </c>
      <c r="L41" s="28">
        <v>0.773982421875</v>
      </c>
      <c r="M41" s="28">
        <v>0.776227404296875</v>
      </c>
      <c r="N41" s="28">
        <v>0.77849025</v>
      </c>
      <c r="O41" s="28">
        <v>0.7808075332031251</v>
      </c>
      <c r="P41" s="28">
        <v>0.783215828125</v>
      </c>
      <c r="Q41" s="28">
        <v>0.785751708984375</v>
      </c>
      <c r="R41" s="29">
        <v>0.7884517500000001</v>
      </c>
    </row>
    <row r="42" spans="1:18" ht="15">
      <c r="A42" s="4">
        <v>18</v>
      </c>
      <c r="B42" s="51">
        <v>0.7289999999999999</v>
      </c>
      <c r="C42" s="31">
        <v>0.7331855624999999</v>
      </c>
      <c r="D42" s="31">
        <v>0.7369245</v>
      </c>
      <c r="E42" s="31">
        <v>0.7402651874999998</v>
      </c>
      <c r="F42" s="31">
        <v>0.743256</v>
      </c>
      <c r="G42" s="31">
        <v>0.7459453125</v>
      </c>
      <c r="H42" s="31">
        <v>0.7483814999999999</v>
      </c>
      <c r="I42" s="31">
        <v>0.7506129375</v>
      </c>
      <c r="J42" s="31">
        <v>0.752688</v>
      </c>
      <c r="K42" s="31">
        <v>0.7546550625000001</v>
      </c>
      <c r="L42" s="31">
        <v>0.7565625</v>
      </c>
      <c r="M42" s="31">
        <v>0.7584586875000001</v>
      </c>
      <c r="N42" s="31">
        <v>0.7603920000000002</v>
      </c>
      <c r="O42" s="31">
        <v>0.7624108125000002</v>
      </c>
      <c r="P42" s="31">
        <v>0.7645635000000003</v>
      </c>
      <c r="Q42" s="31">
        <v>0.7668984375000002</v>
      </c>
      <c r="R42" s="32">
        <v>0.7694640000000003</v>
      </c>
    </row>
    <row r="43" ht="15"/>
    <row r="44" ht="15"/>
    <row r="45" ht="15">
      <c r="B45" s="2" t="s">
        <v>0</v>
      </c>
    </row>
    <row r="46" spans="1:18" ht="15">
      <c r="A46" s="3" t="s">
        <v>11</v>
      </c>
      <c r="B46" s="3">
        <v>0</v>
      </c>
      <c r="C46" s="3">
        <v>5</v>
      </c>
      <c r="D46" s="3">
        <v>10</v>
      </c>
      <c r="E46" s="3">
        <v>15</v>
      </c>
      <c r="F46" s="3">
        <v>20</v>
      </c>
      <c r="G46" s="3">
        <v>25</v>
      </c>
      <c r="H46" s="3">
        <v>30</v>
      </c>
      <c r="I46" s="3">
        <v>35</v>
      </c>
      <c r="J46" s="3">
        <v>40</v>
      </c>
      <c r="K46" s="3">
        <v>45</v>
      </c>
      <c r="L46" s="3">
        <v>50</v>
      </c>
      <c r="M46" s="3">
        <v>55</v>
      </c>
      <c r="N46" s="3">
        <v>60</v>
      </c>
      <c r="O46" s="3">
        <v>65</v>
      </c>
      <c r="P46" s="3">
        <v>70</v>
      </c>
      <c r="Q46" s="3">
        <v>75</v>
      </c>
      <c r="R46" s="3">
        <v>80</v>
      </c>
    </row>
    <row r="47" spans="1:18" ht="15">
      <c r="A47" s="4">
        <v>4.5</v>
      </c>
      <c r="B47" s="49">
        <v>5.512674999999998</v>
      </c>
      <c r="C47" s="25">
        <v>5.601836094531247</v>
      </c>
      <c r="D47" s="25">
        <v>5.69436244375</v>
      </c>
      <c r="E47" s="25">
        <v>5.790243646093748</v>
      </c>
      <c r="F47" s="25">
        <v>5.889469299999999</v>
      </c>
      <c r="G47" s="25">
        <v>5.992029003906249</v>
      </c>
      <c r="H47" s="25">
        <v>6.097912356249998</v>
      </c>
      <c r="I47" s="25">
        <v>6.207108955468749</v>
      </c>
      <c r="J47" s="25">
        <v>6.319608399999999</v>
      </c>
      <c r="K47" s="25">
        <v>6.43540028828125</v>
      </c>
      <c r="L47" s="25">
        <v>6.55447421875</v>
      </c>
      <c r="M47" s="25">
        <v>6.6768197898437505</v>
      </c>
      <c r="N47" s="25">
        <v>6.8024266</v>
      </c>
      <c r="O47" s="25">
        <v>6.931284247656251</v>
      </c>
      <c r="P47" s="25">
        <v>7.063382331250001</v>
      </c>
      <c r="Q47" s="25">
        <v>7.198710449218751</v>
      </c>
      <c r="R47" s="26">
        <v>7.337258200000002</v>
      </c>
    </row>
    <row r="48" spans="1:18" ht="15">
      <c r="A48" s="4">
        <v>5</v>
      </c>
      <c r="B48" s="50">
        <v>5.017299999999999</v>
      </c>
      <c r="C48" s="28">
        <v>5.095333821874998</v>
      </c>
      <c r="D48" s="28">
        <v>5.176254324999999</v>
      </c>
      <c r="E48" s="28">
        <v>5.260052565624998</v>
      </c>
      <c r="F48" s="28">
        <v>5.346719599999999</v>
      </c>
      <c r="G48" s="28">
        <v>5.4362464843749985</v>
      </c>
      <c r="H48" s="28">
        <v>5.5286242749999985</v>
      </c>
      <c r="I48" s="28">
        <v>5.623844028124999</v>
      </c>
      <c r="J48" s="28">
        <v>5.7218968</v>
      </c>
      <c r="K48" s="28">
        <v>5.8227736468749995</v>
      </c>
      <c r="L48" s="28">
        <v>5.926465625</v>
      </c>
      <c r="M48" s="28">
        <v>6.032963790624999</v>
      </c>
      <c r="N48" s="28">
        <v>6.1422592</v>
      </c>
      <c r="O48" s="28">
        <v>6.254342909375</v>
      </c>
      <c r="P48" s="28">
        <v>6.369205975</v>
      </c>
      <c r="Q48" s="28">
        <v>6.486839453125</v>
      </c>
      <c r="R48" s="29">
        <v>6.6072344</v>
      </c>
    </row>
    <row r="49" spans="1:18" ht="15">
      <c r="A49" s="4">
        <v>5.5</v>
      </c>
      <c r="B49" s="50">
        <v>4.552474999999999</v>
      </c>
      <c r="C49" s="28">
        <v>4.620186707031249</v>
      </c>
      <c r="D49" s="28">
        <v>4.69034184375</v>
      </c>
      <c r="E49" s="28">
        <v>4.762932933593749</v>
      </c>
      <c r="F49" s="28">
        <v>4.837952499999999</v>
      </c>
      <c r="G49" s="28">
        <v>4.91539306640625</v>
      </c>
      <c r="H49" s="28">
        <v>4.995247156249999</v>
      </c>
      <c r="I49" s="28">
        <v>5.0775072929687495</v>
      </c>
      <c r="J49" s="28">
        <v>5.162165999999999</v>
      </c>
      <c r="K49" s="28">
        <v>5.249215800781251</v>
      </c>
      <c r="L49" s="28">
        <v>5.33864921875</v>
      </c>
      <c r="M49" s="28">
        <v>5.43045877734375</v>
      </c>
      <c r="N49" s="28">
        <v>5.524637</v>
      </c>
      <c r="O49" s="28">
        <v>5.6211764101562505</v>
      </c>
      <c r="P49" s="28">
        <v>5.72006953125</v>
      </c>
      <c r="Q49" s="28">
        <v>5.82130888671875</v>
      </c>
      <c r="R49" s="29">
        <v>5.924886999999999</v>
      </c>
    </row>
    <row r="50" spans="1:18" ht="15">
      <c r="A50" s="4">
        <v>6</v>
      </c>
      <c r="B50" s="50">
        <v>4.118199999999999</v>
      </c>
      <c r="C50" s="28">
        <v>4.176394749999999</v>
      </c>
      <c r="D50" s="28">
        <v>4.236624999999999</v>
      </c>
      <c r="E50" s="28">
        <v>4.298884749999999</v>
      </c>
      <c r="F50" s="28">
        <v>4.363167999999999</v>
      </c>
      <c r="G50" s="28">
        <v>4.429468749999999</v>
      </c>
      <c r="H50" s="28">
        <v>4.497780999999998</v>
      </c>
      <c r="I50" s="28">
        <v>4.568098749999999</v>
      </c>
      <c r="J50" s="28">
        <v>4.640415999999999</v>
      </c>
      <c r="K50" s="28">
        <v>4.714726749999999</v>
      </c>
      <c r="L50" s="28">
        <v>4.791024999999999</v>
      </c>
      <c r="M50" s="28">
        <v>4.8693047499999995</v>
      </c>
      <c r="N50" s="28">
        <v>4.949559999999999</v>
      </c>
      <c r="O50" s="28">
        <v>5.031784749999999</v>
      </c>
      <c r="P50" s="28">
        <v>5.115972999999999</v>
      </c>
      <c r="Q50" s="28">
        <v>5.2021187499999995</v>
      </c>
      <c r="R50" s="29">
        <v>5.290215999999999</v>
      </c>
    </row>
    <row r="51" spans="1:18" ht="15">
      <c r="A51" s="4">
        <v>6.5</v>
      </c>
      <c r="B51" s="50">
        <v>3.714475</v>
      </c>
      <c r="C51" s="28">
        <v>3.7639579507812506</v>
      </c>
      <c r="D51" s="28">
        <v>3.8151037937500005</v>
      </c>
      <c r="E51" s="28">
        <v>3.86790801484375</v>
      </c>
      <c r="F51" s="28">
        <v>3.9223661</v>
      </c>
      <c r="G51" s="28">
        <v>3.97847353515625</v>
      </c>
      <c r="H51" s="28">
        <v>4.03622580625</v>
      </c>
      <c r="I51" s="28">
        <v>4.0956183992187505</v>
      </c>
      <c r="J51" s="28">
        <v>4.156646799999999</v>
      </c>
      <c r="K51" s="28">
        <v>4.219306494531251</v>
      </c>
      <c r="L51" s="28">
        <v>4.28359296875</v>
      </c>
      <c r="M51" s="28">
        <v>4.34950170859375</v>
      </c>
      <c r="N51" s="28">
        <v>4.417028200000001</v>
      </c>
      <c r="O51" s="28">
        <v>4.486167928906251</v>
      </c>
      <c r="P51" s="28">
        <v>4.55691638125</v>
      </c>
      <c r="Q51" s="28">
        <v>4.629269042968749</v>
      </c>
      <c r="R51" s="29">
        <v>4.7032214</v>
      </c>
    </row>
    <row r="52" spans="1:18" ht="15">
      <c r="A52" s="4">
        <v>7</v>
      </c>
      <c r="B52" s="50">
        <v>3.3413</v>
      </c>
      <c r="C52" s="28">
        <v>3.382876309375</v>
      </c>
      <c r="D52" s="28">
        <v>3.4257782249999997</v>
      </c>
      <c r="E52" s="28">
        <v>3.4700027281249994</v>
      </c>
      <c r="F52" s="28">
        <v>3.5155468</v>
      </c>
      <c r="G52" s="28">
        <v>3.562407421875</v>
      </c>
      <c r="H52" s="28">
        <v>3.6105815749999994</v>
      </c>
      <c r="I52" s="28">
        <v>3.6600662406249995</v>
      </c>
      <c r="J52" s="28">
        <v>3.7108584</v>
      </c>
      <c r="K52" s="28">
        <v>3.7629550343749996</v>
      </c>
      <c r="L52" s="28">
        <v>3.816353125</v>
      </c>
      <c r="M52" s="28">
        <v>3.8710496531249996</v>
      </c>
      <c r="N52" s="28">
        <v>3.9270416</v>
      </c>
      <c r="O52" s="28">
        <v>3.984325946875</v>
      </c>
      <c r="P52" s="28">
        <v>4.042899674999999</v>
      </c>
      <c r="Q52" s="28">
        <v>4.1027597656250006</v>
      </c>
      <c r="R52" s="29">
        <v>4.1639032</v>
      </c>
    </row>
    <row r="53" spans="1:18" ht="15">
      <c r="A53" s="4">
        <v>7.5</v>
      </c>
      <c r="B53" s="50">
        <v>2.998675</v>
      </c>
      <c r="C53" s="28">
        <v>3.03314982578125</v>
      </c>
      <c r="D53" s="28">
        <v>3.0686482937500004</v>
      </c>
      <c r="E53" s="28">
        <v>3.1051688898437497</v>
      </c>
      <c r="F53" s="28">
        <v>3.1427100999999995</v>
      </c>
      <c r="G53" s="28">
        <v>3.18127041015625</v>
      </c>
      <c r="H53" s="28">
        <v>3.2208483062499997</v>
      </c>
      <c r="I53" s="28">
        <v>3.26144227421875</v>
      </c>
      <c r="J53" s="28">
        <v>3.3030507999999994</v>
      </c>
      <c r="K53" s="28">
        <v>3.3456723695312496</v>
      </c>
      <c r="L53" s="28">
        <v>3.38930546875</v>
      </c>
      <c r="M53" s="28">
        <v>3.43394858359375</v>
      </c>
      <c r="N53" s="28">
        <v>3.4796002</v>
      </c>
      <c r="O53" s="28">
        <v>3.5262588039062495</v>
      </c>
      <c r="P53" s="28">
        <v>3.5739228812499997</v>
      </c>
      <c r="Q53" s="28">
        <v>3.6225909179687497</v>
      </c>
      <c r="R53" s="29">
        <v>3.6722614</v>
      </c>
    </row>
    <row r="54" spans="1:18" ht="15">
      <c r="A54" s="4">
        <v>8</v>
      </c>
      <c r="B54" s="50">
        <v>2.6866</v>
      </c>
      <c r="C54" s="28">
        <v>2.7147785</v>
      </c>
      <c r="D54" s="28">
        <v>2.743714</v>
      </c>
      <c r="E54" s="28">
        <v>2.7734064999999997</v>
      </c>
      <c r="F54" s="28">
        <v>2.8038559999999997</v>
      </c>
      <c r="G54" s="28">
        <v>2.8350625000000003</v>
      </c>
      <c r="H54" s="28">
        <v>2.867025999999999</v>
      </c>
      <c r="I54" s="28">
        <v>2.8997465</v>
      </c>
      <c r="J54" s="28">
        <v>2.933224</v>
      </c>
      <c r="K54" s="28">
        <v>2.9674585</v>
      </c>
      <c r="L54" s="28">
        <v>3.00245</v>
      </c>
      <c r="M54" s="28">
        <v>3.0381985</v>
      </c>
      <c r="N54" s="28">
        <v>3.074704</v>
      </c>
      <c r="O54" s="28">
        <v>3.1119665000000003</v>
      </c>
      <c r="P54" s="28">
        <v>3.1499859999999997</v>
      </c>
      <c r="Q54" s="28">
        <v>3.1887625</v>
      </c>
      <c r="R54" s="29">
        <v>3.2282960000000003</v>
      </c>
    </row>
    <row r="55" spans="1:18" ht="15">
      <c r="A55" s="4">
        <v>8.5</v>
      </c>
      <c r="B55" s="50">
        <v>2.4050749999999996</v>
      </c>
      <c r="C55" s="28">
        <v>2.4277623320312496</v>
      </c>
      <c r="D55" s="28">
        <v>2.4509753437499997</v>
      </c>
      <c r="E55" s="28">
        <v>2.4747155585937493</v>
      </c>
      <c r="F55" s="28">
        <v>2.4989845</v>
      </c>
      <c r="G55" s="28">
        <v>2.5237836914062495</v>
      </c>
      <c r="H55" s="28">
        <v>2.5491146562499996</v>
      </c>
      <c r="I55" s="28">
        <v>2.5749789179687497</v>
      </c>
      <c r="J55" s="28">
        <v>2.6013779999999995</v>
      </c>
      <c r="K55" s="28">
        <v>2.6283134257812497</v>
      </c>
      <c r="L55" s="28">
        <v>2.6557867187499995</v>
      </c>
      <c r="M55" s="28">
        <v>2.68379940234375</v>
      </c>
      <c r="N55" s="28">
        <v>2.712353</v>
      </c>
      <c r="O55" s="28">
        <v>2.7414490351562497</v>
      </c>
      <c r="P55" s="28">
        <v>2.77108903125</v>
      </c>
      <c r="Q55" s="28">
        <v>2.80127451171875</v>
      </c>
      <c r="R55" s="29">
        <v>2.832007</v>
      </c>
    </row>
    <row r="56" spans="1:18" ht="15">
      <c r="A56" s="4">
        <v>9</v>
      </c>
      <c r="B56" s="50">
        <v>2.1541</v>
      </c>
      <c r="C56" s="28">
        <v>2.172101321875</v>
      </c>
      <c r="D56" s="28">
        <v>2.190432325</v>
      </c>
      <c r="E56" s="28">
        <v>2.209096065625</v>
      </c>
      <c r="F56" s="28">
        <v>2.2280956000000005</v>
      </c>
      <c r="G56" s="28">
        <v>2.247433984375</v>
      </c>
      <c r="H56" s="28">
        <v>2.2671142749999995</v>
      </c>
      <c r="I56" s="28">
        <v>2.2871395281250004</v>
      </c>
      <c r="J56" s="28">
        <v>2.3075128</v>
      </c>
      <c r="K56" s="28">
        <v>2.3282371468750003</v>
      </c>
      <c r="L56" s="28">
        <v>2.349315625</v>
      </c>
      <c r="M56" s="28">
        <v>2.370751290625</v>
      </c>
      <c r="N56" s="28">
        <v>2.3925472</v>
      </c>
      <c r="O56" s="28">
        <v>2.414706409375</v>
      </c>
      <c r="P56" s="28">
        <v>2.437231975</v>
      </c>
      <c r="Q56" s="28">
        <v>2.460126953125</v>
      </c>
      <c r="R56" s="29">
        <v>2.4833944</v>
      </c>
    </row>
    <row r="57" spans="1:18" ht="15">
      <c r="A57" s="4">
        <v>9.5</v>
      </c>
      <c r="B57" s="50">
        <v>1.933675</v>
      </c>
      <c r="C57" s="28">
        <v>1.94779546953125</v>
      </c>
      <c r="D57" s="28">
        <v>1.9620849437500003</v>
      </c>
      <c r="E57" s="28">
        <v>1.9765480210937498</v>
      </c>
      <c r="F57" s="28">
        <v>1.9911893000000003</v>
      </c>
      <c r="G57" s="28">
        <v>2.00601337890625</v>
      </c>
      <c r="H57" s="28">
        <v>2.0210248562500004</v>
      </c>
      <c r="I57" s="28">
        <v>2.0362283304687496</v>
      </c>
      <c r="J57" s="28">
        <v>2.0516284</v>
      </c>
      <c r="K57" s="28">
        <v>2.06722966328125</v>
      </c>
      <c r="L57" s="28">
        <v>2.08303671875</v>
      </c>
      <c r="M57" s="28">
        <v>2.09905416484375</v>
      </c>
      <c r="N57" s="28">
        <v>2.1152865999999997</v>
      </c>
      <c r="O57" s="28">
        <v>2.1317386226562505</v>
      </c>
      <c r="P57" s="28">
        <v>2.14841483125</v>
      </c>
      <c r="Q57" s="28">
        <v>2.16531982421875</v>
      </c>
      <c r="R57" s="29">
        <v>2.1824582</v>
      </c>
    </row>
    <row r="58" spans="1:18" ht="15">
      <c r="A58" s="4">
        <v>10</v>
      </c>
      <c r="B58" s="50">
        <v>1.7438</v>
      </c>
      <c r="C58" s="28">
        <v>1.7548447749999998</v>
      </c>
      <c r="D58" s="28">
        <v>1.7659332</v>
      </c>
      <c r="E58" s="28">
        <v>1.777071425</v>
      </c>
      <c r="F58" s="28">
        <v>1.7882656000000001</v>
      </c>
      <c r="G58" s="28">
        <v>1.799521875</v>
      </c>
      <c r="H58" s="28">
        <v>1.8108464</v>
      </c>
      <c r="I58" s="28">
        <v>1.8222453250000004</v>
      </c>
      <c r="J58" s="28">
        <v>1.8337247999999997</v>
      </c>
      <c r="K58" s="28">
        <v>1.8452909750000002</v>
      </c>
      <c r="L58" s="28">
        <v>1.8569499999999999</v>
      </c>
      <c r="M58" s="28">
        <v>1.868708025</v>
      </c>
      <c r="N58" s="28">
        <v>1.8805712</v>
      </c>
      <c r="O58" s="28">
        <v>1.892545675</v>
      </c>
      <c r="P58" s="28">
        <v>1.9046376</v>
      </c>
      <c r="Q58" s="28">
        <v>1.9168531249999998</v>
      </c>
      <c r="R58" s="29">
        <v>1.9291984000000002</v>
      </c>
    </row>
    <row r="59" spans="1:18" ht="15">
      <c r="A59" s="4">
        <v>10.5</v>
      </c>
      <c r="B59" s="50">
        <v>1.5918015625000002</v>
      </c>
      <c r="C59" s="28">
        <v>1.6008209283203128</v>
      </c>
      <c r="D59" s="28">
        <v>1.6098016609375003</v>
      </c>
      <c r="E59" s="28">
        <v>1.6187519318359376</v>
      </c>
      <c r="F59" s="28">
        <v>1.6276799125</v>
      </c>
      <c r="G59" s="28">
        <v>1.6365937744140624</v>
      </c>
      <c r="H59" s="28">
        <v>1.6455016890625</v>
      </c>
      <c r="I59" s="28">
        <v>1.6544118279296876</v>
      </c>
      <c r="J59" s="28">
        <v>1.6633323625</v>
      </c>
      <c r="K59" s="28">
        <v>1.6722714642578127</v>
      </c>
      <c r="L59" s="28">
        <v>1.6812373046875</v>
      </c>
      <c r="M59" s="28">
        <v>1.6902380552734377</v>
      </c>
      <c r="N59" s="28">
        <v>1.6992818875000002</v>
      </c>
      <c r="O59" s="28">
        <v>1.7083769728515628</v>
      </c>
      <c r="P59" s="28">
        <v>1.7175314828125</v>
      </c>
      <c r="Q59" s="28">
        <v>1.7267535888671877</v>
      </c>
      <c r="R59" s="29">
        <v>1.7360514625</v>
      </c>
    </row>
    <row r="60" spans="1:18" ht="15">
      <c r="A60" s="4">
        <v>11</v>
      </c>
      <c r="B60" s="50">
        <v>1.4752375</v>
      </c>
      <c r="C60" s="28">
        <v>1.4832000328124997</v>
      </c>
      <c r="D60" s="28">
        <v>1.4910821375</v>
      </c>
      <c r="E60" s="28">
        <v>1.4988943234374996</v>
      </c>
      <c r="F60" s="28">
        <v>1.5066471</v>
      </c>
      <c r="G60" s="28">
        <v>1.5143509765624998</v>
      </c>
      <c r="H60" s="28">
        <v>1.5220164625</v>
      </c>
      <c r="I60" s="28">
        <v>1.5296540671874999</v>
      </c>
      <c r="J60" s="28">
        <v>1.5372743</v>
      </c>
      <c r="K60" s="28">
        <v>1.5448876703125</v>
      </c>
      <c r="L60" s="28">
        <v>1.5525046875</v>
      </c>
      <c r="M60" s="28">
        <v>1.5601358609374998</v>
      </c>
      <c r="N60" s="28">
        <v>1.5677917</v>
      </c>
      <c r="O60" s="28">
        <v>1.5754827140624998</v>
      </c>
      <c r="P60" s="28">
        <v>1.5832194124999999</v>
      </c>
      <c r="Q60" s="28">
        <v>1.5910123046875</v>
      </c>
      <c r="R60" s="29">
        <v>1.5988718999999996</v>
      </c>
    </row>
    <row r="61" spans="1:18" ht="15">
      <c r="A61" s="4">
        <v>11.5</v>
      </c>
      <c r="B61" s="50">
        <v>1.3794546874999998</v>
      </c>
      <c r="C61" s="28">
        <v>1.3868387083984373</v>
      </c>
      <c r="D61" s="28">
        <v>1.3941254953125</v>
      </c>
      <c r="E61" s="28">
        <v>1.4013272908203123</v>
      </c>
      <c r="F61" s="28">
        <v>1.4084563374999999</v>
      </c>
      <c r="G61" s="28">
        <v>1.4155248779296872</v>
      </c>
      <c r="H61" s="28">
        <v>1.4225451546874996</v>
      </c>
      <c r="I61" s="28">
        <v>1.4295294103515626</v>
      </c>
      <c r="J61" s="28">
        <v>1.4364898874999996</v>
      </c>
      <c r="K61" s="28">
        <v>1.4434388287109376</v>
      </c>
      <c r="L61" s="28">
        <v>1.4503884765625</v>
      </c>
      <c r="M61" s="28">
        <v>1.4573510736328128</v>
      </c>
      <c r="N61" s="28">
        <v>1.4643388625</v>
      </c>
      <c r="O61" s="28">
        <v>1.4713640857421872</v>
      </c>
      <c r="P61" s="28">
        <v>1.4784389859375</v>
      </c>
      <c r="Q61" s="28">
        <v>1.4855758056640627</v>
      </c>
      <c r="R61" s="29">
        <v>1.4927867875</v>
      </c>
    </row>
    <row r="62" spans="1:18" ht="15">
      <c r="A62" s="4">
        <v>12</v>
      </c>
      <c r="B62" s="50">
        <v>1.2898</v>
      </c>
      <c r="C62" s="28">
        <v>1.296593575</v>
      </c>
      <c r="D62" s="28">
        <v>1.3032826000000004</v>
      </c>
      <c r="E62" s="28">
        <v>1.3098795250000002</v>
      </c>
      <c r="F62" s="28">
        <v>1.3163968000000001</v>
      </c>
      <c r="G62" s="28">
        <v>1.3228468750000002</v>
      </c>
      <c r="H62" s="28">
        <v>1.3292421999999997</v>
      </c>
      <c r="I62" s="28">
        <v>1.335595225</v>
      </c>
      <c r="J62" s="28">
        <v>1.3419184</v>
      </c>
      <c r="K62" s="28">
        <v>1.3482241750000001</v>
      </c>
      <c r="L62" s="28">
        <v>1.3545250000000002</v>
      </c>
      <c r="M62" s="28">
        <v>1.3608333250000002</v>
      </c>
      <c r="N62" s="28">
        <v>1.3671616000000002</v>
      </c>
      <c r="O62" s="28">
        <v>1.373522275</v>
      </c>
      <c r="P62" s="28">
        <v>1.3799278</v>
      </c>
      <c r="Q62" s="28">
        <v>1.3863906249999998</v>
      </c>
      <c r="R62" s="29">
        <v>1.3929231999999998</v>
      </c>
    </row>
    <row r="63" spans="1:18" ht="15">
      <c r="A63" s="4">
        <v>12.5</v>
      </c>
      <c r="B63" s="50">
        <v>1.2058375</v>
      </c>
      <c r="C63" s="28">
        <v>1.2119810762207028</v>
      </c>
      <c r="D63" s="28">
        <v>1.2180297621093747</v>
      </c>
      <c r="E63" s="28">
        <v>1.2239935013183592</v>
      </c>
      <c r="F63" s="28">
        <v>1.2298822375</v>
      </c>
      <c r="G63" s="28">
        <v>1.2357059143066405</v>
      </c>
      <c r="H63" s="28">
        <v>1.2414744753906248</v>
      </c>
      <c r="I63" s="28">
        <v>1.247197864404297</v>
      </c>
      <c r="J63" s="28">
        <v>1.252886025</v>
      </c>
      <c r="K63" s="28">
        <v>1.2585489008300783</v>
      </c>
      <c r="L63" s="28">
        <v>1.264196435546875</v>
      </c>
      <c r="M63" s="28">
        <v>1.2698385728027344</v>
      </c>
      <c r="N63" s="28">
        <v>1.27548525625</v>
      </c>
      <c r="O63" s="28">
        <v>1.2811464295410158</v>
      </c>
      <c r="P63" s="28">
        <v>1.2868320363281252</v>
      </c>
      <c r="Q63" s="28">
        <v>1.292552020263672</v>
      </c>
      <c r="R63" s="29">
        <v>1.298316325</v>
      </c>
    </row>
    <row r="64" spans="1:18" ht="15">
      <c r="A64" s="4">
        <v>13</v>
      </c>
      <c r="B64" s="50">
        <v>1.134225</v>
      </c>
      <c r="C64" s="28">
        <v>1.139892788671875</v>
      </c>
      <c r="D64" s="28">
        <v>1.145496715625</v>
      </c>
      <c r="E64" s="28">
        <v>1.151042309765625</v>
      </c>
      <c r="F64" s="28">
        <v>1.1565351000000001</v>
      </c>
      <c r="G64" s="28">
        <v>1.161980615234375</v>
      </c>
      <c r="H64" s="28">
        <v>1.167384384375</v>
      </c>
      <c r="I64" s="28">
        <v>1.1727519363281251</v>
      </c>
      <c r="J64" s="28">
        <v>1.1780888</v>
      </c>
      <c r="K64" s="28">
        <v>1.1834005042968752</v>
      </c>
      <c r="L64" s="28">
        <v>1.1886925781250002</v>
      </c>
      <c r="M64" s="28">
        <v>1.193970550390625</v>
      </c>
      <c r="N64" s="28">
        <v>1.1992399500000002</v>
      </c>
      <c r="O64" s="28">
        <v>1.204506305859375</v>
      </c>
      <c r="P64" s="28">
        <v>1.209775146875</v>
      </c>
      <c r="Q64" s="28">
        <v>1.215052001953125</v>
      </c>
      <c r="R64" s="29">
        <v>1.2203423999999998</v>
      </c>
    </row>
    <row r="65" spans="1:18" ht="15">
      <c r="A65" s="4">
        <v>13.5</v>
      </c>
      <c r="B65" s="50">
        <v>1.07095</v>
      </c>
      <c r="C65" s="28">
        <v>1.0762480317871095</v>
      </c>
      <c r="D65" s="28">
        <v>1.0815144613281251</v>
      </c>
      <c r="E65" s="28">
        <v>1.0867505633300782</v>
      </c>
      <c r="F65" s="28">
        <v>1.0919576125</v>
      </c>
      <c r="G65" s="28">
        <v>1.097136883544922</v>
      </c>
      <c r="H65" s="28">
        <v>1.1022896511718752</v>
      </c>
      <c r="I65" s="28">
        <v>1.1074171900878906</v>
      </c>
      <c r="J65" s="28">
        <v>1.112520775</v>
      </c>
      <c r="K65" s="28">
        <v>1.1176016806152345</v>
      </c>
      <c r="L65" s="28">
        <v>1.1226611816406251</v>
      </c>
      <c r="M65" s="28">
        <v>1.1277005527832031</v>
      </c>
      <c r="N65" s="28">
        <v>1.1327210687500002</v>
      </c>
      <c r="O65" s="28">
        <v>1.137724004248047</v>
      </c>
      <c r="P65" s="28">
        <v>1.1427106339843751</v>
      </c>
      <c r="Q65" s="28">
        <v>1.1476822326660157</v>
      </c>
      <c r="R65" s="29">
        <v>1.152640075</v>
      </c>
    </row>
    <row r="66" spans="1:18" ht="15">
      <c r="A66" s="4">
        <v>14</v>
      </c>
      <c r="B66" s="50">
        <v>1.012</v>
      </c>
      <c r="C66" s="28">
        <v>1.0169661250000002</v>
      </c>
      <c r="D66" s="28">
        <v>1.0219140000000002</v>
      </c>
      <c r="E66" s="28">
        <v>1.0268428749999998</v>
      </c>
      <c r="F66" s="28">
        <v>1.031752</v>
      </c>
      <c r="G66" s="28">
        <v>1.036640625</v>
      </c>
      <c r="H66" s="28">
        <v>1.0415079999999999</v>
      </c>
      <c r="I66" s="28">
        <v>1.046353375</v>
      </c>
      <c r="J66" s="28">
        <v>1.0511759999999999</v>
      </c>
      <c r="K66" s="28">
        <v>1.0559751250000002</v>
      </c>
      <c r="L66" s="28">
        <v>1.0607499999999999</v>
      </c>
      <c r="M66" s="28">
        <v>1.065499875</v>
      </c>
      <c r="N66" s="28">
        <v>1.070224</v>
      </c>
      <c r="O66" s="28">
        <v>1.074921625</v>
      </c>
      <c r="P66" s="28">
        <v>1.0795919999999999</v>
      </c>
      <c r="Q66" s="28">
        <v>1.0842343749999999</v>
      </c>
      <c r="R66" s="29">
        <v>1.088848</v>
      </c>
    </row>
    <row r="67" spans="1:18" ht="15">
      <c r="A67" s="4">
        <v>14.5</v>
      </c>
      <c r="B67" s="50">
        <v>0.9567062500000001</v>
      </c>
      <c r="C67" s="28">
        <v>0.9613669548828125</v>
      </c>
      <c r="D67" s="28">
        <v>0.9660004984375002</v>
      </c>
      <c r="E67" s="28">
        <v>0.9706066802734374</v>
      </c>
      <c r="F67" s="28">
        <v>0.9751853000000003</v>
      </c>
      <c r="G67" s="28">
        <v>0.9797361572265626</v>
      </c>
      <c r="H67" s="28">
        <v>0.9842590515625</v>
      </c>
      <c r="I67" s="28">
        <v>0.9887537826171877</v>
      </c>
      <c r="J67" s="28">
        <v>0.9932201500000001</v>
      </c>
      <c r="K67" s="28">
        <v>0.9976579533203127</v>
      </c>
      <c r="L67" s="28">
        <v>1.0020669921875003</v>
      </c>
      <c r="M67" s="28">
        <v>1.0064470662109377</v>
      </c>
      <c r="N67" s="28">
        <v>1.010797975</v>
      </c>
      <c r="O67" s="28">
        <v>1.0151195181640627</v>
      </c>
      <c r="P67" s="28">
        <v>1.0194114953125002</v>
      </c>
      <c r="Q67" s="28">
        <v>1.0236737060546877</v>
      </c>
      <c r="R67" s="29">
        <v>1.02790595</v>
      </c>
    </row>
    <row r="68" spans="1:18" ht="15">
      <c r="A68" s="4">
        <v>15</v>
      </c>
      <c r="B68" s="50">
        <v>0.907075</v>
      </c>
      <c r="C68" s="28">
        <v>0.9114908617187498</v>
      </c>
      <c r="D68" s="28">
        <v>0.91585845625</v>
      </c>
      <c r="E68" s="28">
        <v>0.9201796726562498</v>
      </c>
      <c r="F68" s="28">
        <v>0.9244564</v>
      </c>
      <c r="G68" s="28">
        <v>0.92869052734375</v>
      </c>
      <c r="H68" s="28">
        <v>0.9328839437499998</v>
      </c>
      <c r="I68" s="28">
        <v>0.9370385382812498</v>
      </c>
      <c r="J68" s="28">
        <v>0.9411562</v>
      </c>
      <c r="K68" s="28">
        <v>0.94523881796875</v>
      </c>
      <c r="L68" s="28">
        <v>0.9492882812499999</v>
      </c>
      <c r="M68" s="28">
        <v>0.95330647890625</v>
      </c>
      <c r="N68" s="28">
        <v>0.9572953</v>
      </c>
      <c r="O68" s="28">
        <v>0.9612566335937498</v>
      </c>
      <c r="P68" s="28">
        <v>0.9651923687499999</v>
      </c>
      <c r="Q68" s="28">
        <v>0.9691043945312499</v>
      </c>
      <c r="R68" s="29">
        <v>0.9729945999999998</v>
      </c>
    </row>
    <row r="69" spans="1:18" ht="15">
      <c r="A69" s="4">
        <v>15.5</v>
      </c>
      <c r="B69" s="50">
        <v>0.86310625</v>
      </c>
      <c r="C69" s="28">
        <v>0.8673378455078123</v>
      </c>
      <c r="D69" s="28">
        <v>0.8714878734374999</v>
      </c>
      <c r="E69" s="28">
        <v>0.8755618521484374</v>
      </c>
      <c r="F69" s="28">
        <v>0.8795653000000001</v>
      </c>
      <c r="G69" s="28">
        <v>0.8835037353515625</v>
      </c>
      <c r="H69" s="28">
        <v>0.8873826765624999</v>
      </c>
      <c r="I69" s="28">
        <v>0.8912076419921875</v>
      </c>
      <c r="J69" s="28">
        <v>0.89498415</v>
      </c>
      <c r="K69" s="28">
        <v>0.8987177189453125</v>
      </c>
      <c r="L69" s="28">
        <v>0.9024138671874999</v>
      </c>
      <c r="M69" s="28">
        <v>0.9060781130859374</v>
      </c>
      <c r="N69" s="28">
        <v>0.909715975</v>
      </c>
      <c r="O69" s="28">
        <v>0.9133329712890623</v>
      </c>
      <c r="P69" s="28">
        <v>0.9169346203125</v>
      </c>
      <c r="Q69" s="28">
        <v>0.9205264404296873</v>
      </c>
      <c r="R69" s="29">
        <v>0.92411395</v>
      </c>
    </row>
    <row r="70" spans="1:18" ht="15">
      <c r="A70" s="4">
        <v>16</v>
      </c>
      <c r="B70" s="50">
        <v>0.8248</v>
      </c>
      <c r="C70" s="28">
        <v>0.82890790625</v>
      </c>
      <c r="D70" s="28">
        <v>0.8328887500000001</v>
      </c>
      <c r="E70" s="28">
        <v>0.83675321875</v>
      </c>
      <c r="F70" s="28">
        <v>0.840512</v>
      </c>
      <c r="G70" s="28">
        <v>0.8441757812499999</v>
      </c>
      <c r="H70" s="28">
        <v>0.8477552499999998</v>
      </c>
      <c r="I70" s="28">
        <v>0.85126109375</v>
      </c>
      <c r="J70" s="28">
        <v>0.8547039999999999</v>
      </c>
      <c r="K70" s="28">
        <v>0.85809465625</v>
      </c>
      <c r="L70" s="28">
        <v>0.86144375</v>
      </c>
      <c r="M70" s="28">
        <v>0.8647619687500001</v>
      </c>
      <c r="N70" s="28">
        <v>0.86806</v>
      </c>
      <c r="O70" s="28">
        <v>0.87134853125</v>
      </c>
      <c r="P70" s="28">
        <v>0.8746382500000001</v>
      </c>
      <c r="Q70" s="28">
        <v>0.8779398437500001</v>
      </c>
      <c r="R70" s="29">
        <v>0.881264</v>
      </c>
    </row>
    <row r="71" spans="1:18" ht="15">
      <c r="A71" s="4">
        <v>16.5</v>
      </c>
      <c r="B71" s="50">
        <v>0.7921562500000001</v>
      </c>
      <c r="C71" s="28">
        <v>0.7962010439453127</v>
      </c>
      <c r="D71" s="28">
        <v>0.8000610859375002</v>
      </c>
      <c r="E71" s="28">
        <v>0.8037537724609377</v>
      </c>
      <c r="F71" s="28">
        <v>0.8072965000000003</v>
      </c>
      <c r="G71" s="28">
        <v>0.8107066650390626</v>
      </c>
      <c r="H71" s="28">
        <v>0.8140016640625001</v>
      </c>
      <c r="I71" s="28">
        <v>0.8171988935546877</v>
      </c>
      <c r="J71" s="28">
        <v>0.82031575</v>
      </c>
      <c r="K71" s="28">
        <v>0.8233696298828127</v>
      </c>
      <c r="L71" s="28">
        <v>0.8263779296875002</v>
      </c>
      <c r="M71" s="28">
        <v>0.8293580458984376</v>
      </c>
      <c r="N71" s="28">
        <v>0.8323273750000002</v>
      </c>
      <c r="O71" s="28">
        <v>0.8353033134765627</v>
      </c>
      <c r="P71" s="28">
        <v>0.8383032578125003</v>
      </c>
      <c r="Q71" s="28">
        <v>0.8413446044921877</v>
      </c>
      <c r="R71" s="29">
        <v>0.8444447500000002</v>
      </c>
    </row>
    <row r="72" spans="1:18" ht="15">
      <c r="A72" s="4">
        <v>17</v>
      </c>
      <c r="B72" s="50">
        <v>0.7651749999999999</v>
      </c>
      <c r="C72" s="28">
        <v>0.7692172585937499</v>
      </c>
      <c r="D72" s="28">
        <v>0.77300488125</v>
      </c>
      <c r="E72" s="28">
        <v>0.7765635132812498</v>
      </c>
      <c r="F72" s="28">
        <v>0.7799188</v>
      </c>
      <c r="G72" s="28">
        <v>0.7830963867187499</v>
      </c>
      <c r="H72" s="28">
        <v>0.7861219187499999</v>
      </c>
      <c r="I72" s="28">
        <v>0.78902104140625</v>
      </c>
      <c r="J72" s="28">
        <v>0.7918194</v>
      </c>
      <c r="K72" s="28">
        <v>0.7945426398437501</v>
      </c>
      <c r="L72" s="28">
        <v>0.79721640625</v>
      </c>
      <c r="M72" s="28">
        <v>0.7998663445312499</v>
      </c>
      <c r="N72" s="28">
        <v>0.8025180999999999</v>
      </c>
      <c r="O72" s="28">
        <v>0.80519731796875</v>
      </c>
      <c r="P72" s="28">
        <v>0.80792964375</v>
      </c>
      <c r="Q72" s="28">
        <v>0.81074072265625</v>
      </c>
      <c r="R72" s="29">
        <v>0.8136561999999999</v>
      </c>
    </row>
    <row r="73" spans="1:18" ht="15">
      <c r="A73" s="4">
        <v>17.5</v>
      </c>
      <c r="B73" s="50">
        <v>0.7438562499999999</v>
      </c>
      <c r="C73" s="28">
        <v>0.7479565501953123</v>
      </c>
      <c r="D73" s="28">
        <v>0.7517201359375</v>
      </c>
      <c r="E73" s="28">
        <v>0.7551824412109374</v>
      </c>
      <c r="F73" s="28">
        <v>0.7583788999999999</v>
      </c>
      <c r="G73" s="28">
        <v>0.7613449462890625</v>
      </c>
      <c r="H73" s="28">
        <v>0.7641160140625</v>
      </c>
      <c r="I73" s="28">
        <v>0.7667275373046875</v>
      </c>
      <c r="J73" s="28">
        <v>0.7692149500000001</v>
      </c>
      <c r="K73" s="28">
        <v>0.7716136861328126</v>
      </c>
      <c r="L73" s="28">
        <v>0.7739591796874998</v>
      </c>
      <c r="M73" s="28">
        <v>0.7762868646484375</v>
      </c>
      <c r="N73" s="28">
        <v>0.778632175</v>
      </c>
      <c r="O73" s="28">
        <v>0.7810305447265624</v>
      </c>
      <c r="P73" s="28">
        <v>0.7835174078125001</v>
      </c>
      <c r="Q73" s="28">
        <v>0.7861281982421876</v>
      </c>
      <c r="R73" s="29">
        <v>0.78889835</v>
      </c>
    </row>
    <row r="74" spans="1:18" ht="15">
      <c r="A74" s="4">
        <v>18</v>
      </c>
      <c r="B74" s="50">
        <v>0.7282</v>
      </c>
      <c r="C74" s="28">
        <v>0.73241891875</v>
      </c>
      <c r="D74" s="28">
        <v>0.7362068500000001</v>
      </c>
      <c r="E74" s="28">
        <v>0.7396105562499998</v>
      </c>
      <c r="F74" s="28">
        <v>0.7426768</v>
      </c>
      <c r="G74" s="28">
        <v>0.74545234375</v>
      </c>
      <c r="H74" s="28">
        <v>0.7479839500000002</v>
      </c>
      <c r="I74" s="28">
        <v>0.75031838125</v>
      </c>
      <c r="J74" s="28">
        <v>0.7525024</v>
      </c>
      <c r="K74" s="28">
        <v>0.7545827687500002</v>
      </c>
      <c r="L74" s="28">
        <v>0.75660625</v>
      </c>
      <c r="M74" s="28">
        <v>0.7586196062500001</v>
      </c>
      <c r="N74" s="28">
        <v>0.7606696000000002</v>
      </c>
      <c r="O74" s="28">
        <v>0.76280299375</v>
      </c>
      <c r="P74" s="28">
        <v>0.7650665500000001</v>
      </c>
      <c r="Q74" s="28">
        <v>0.7675070312500002</v>
      </c>
      <c r="R74" s="29">
        <v>0.7701712000000001</v>
      </c>
    </row>
    <row r="75" spans="1:18" ht="15">
      <c r="A75" s="4">
        <v>18.5</v>
      </c>
      <c r="B75" s="50">
        <v>0.71820625</v>
      </c>
      <c r="C75" s="28">
        <v>0.7226043642578126</v>
      </c>
      <c r="D75" s="28">
        <v>0.7264650234375</v>
      </c>
      <c r="E75" s="28">
        <v>0.7298478583984376</v>
      </c>
      <c r="F75" s="28">
        <v>0.7328125</v>
      </c>
      <c r="G75" s="28">
        <v>0.7354185791015626</v>
      </c>
      <c r="H75" s="28">
        <v>0.7377257265625</v>
      </c>
      <c r="I75" s="28">
        <v>0.7397935732421876</v>
      </c>
      <c r="J75" s="28">
        <v>0.7416817500000001</v>
      </c>
      <c r="K75" s="28">
        <v>0.7434498876953126</v>
      </c>
      <c r="L75" s="28">
        <v>0.7451576171875001</v>
      </c>
      <c r="M75" s="28">
        <v>0.7468645693359377</v>
      </c>
      <c r="N75" s="28">
        <v>0.7486303750000001</v>
      </c>
      <c r="O75" s="28">
        <v>0.7505146650390626</v>
      </c>
      <c r="P75" s="28">
        <v>0.7525770703125001</v>
      </c>
      <c r="Q75" s="28">
        <v>0.7548772216796875</v>
      </c>
      <c r="R75" s="29">
        <v>0.7574747500000001</v>
      </c>
    </row>
    <row r="76" spans="1:18" ht="15">
      <c r="A76" s="4">
        <v>19</v>
      </c>
      <c r="B76" s="50">
        <v>0.7138749999999999</v>
      </c>
      <c r="C76" s="28">
        <v>0.7185128867187499</v>
      </c>
      <c r="D76" s="28">
        <v>0.72249465625</v>
      </c>
      <c r="E76" s="28">
        <v>0.7258943476562499</v>
      </c>
      <c r="F76" s="28">
        <v>0.7287859999999999</v>
      </c>
      <c r="G76" s="28">
        <v>0.7312436523437499</v>
      </c>
      <c r="H76" s="28">
        <v>0.7333413437499999</v>
      </c>
      <c r="I76" s="28">
        <v>0.73515311328125</v>
      </c>
      <c r="J76" s="28">
        <v>0.7367530000000001</v>
      </c>
      <c r="K76" s="28">
        <v>0.7382150429687501</v>
      </c>
      <c r="L76" s="28">
        <v>0.73961328125</v>
      </c>
      <c r="M76" s="28">
        <v>0.74102175390625</v>
      </c>
      <c r="N76" s="28">
        <v>0.7425145000000002</v>
      </c>
      <c r="O76" s="28">
        <v>0.7441655585937501</v>
      </c>
      <c r="P76" s="28">
        <v>0.74604896875</v>
      </c>
      <c r="Q76" s="28">
        <v>0.74823876953125</v>
      </c>
      <c r="R76" s="29">
        <v>0.7508090000000001</v>
      </c>
    </row>
    <row r="77" spans="1:18" ht="15">
      <c r="A77" s="4">
        <v>19.5</v>
      </c>
      <c r="B77" s="50">
        <v>0.7152062499999999</v>
      </c>
      <c r="C77" s="28">
        <v>0.7201444861328125</v>
      </c>
      <c r="D77" s="28">
        <v>0.7242957484375</v>
      </c>
      <c r="E77" s="28">
        <v>0.7277500240234374</v>
      </c>
      <c r="F77" s="28">
        <v>0.7305973</v>
      </c>
      <c r="G77" s="28">
        <v>0.7329275634765625</v>
      </c>
      <c r="H77" s="28">
        <v>0.7348308015625</v>
      </c>
      <c r="I77" s="28">
        <v>0.7363970013671876</v>
      </c>
      <c r="J77" s="28">
        <v>0.73771615</v>
      </c>
      <c r="K77" s="28">
        <v>0.7388782345703125</v>
      </c>
      <c r="L77" s="28">
        <v>0.7399732421875</v>
      </c>
      <c r="M77" s="28">
        <v>0.7410911599609376</v>
      </c>
      <c r="N77" s="28">
        <v>0.742321975</v>
      </c>
      <c r="O77" s="28">
        <v>0.7437556744140625</v>
      </c>
      <c r="P77" s="28">
        <v>0.7454822453125</v>
      </c>
      <c r="Q77" s="28">
        <v>0.7475916748046875</v>
      </c>
      <c r="R77" s="29">
        <v>0.75017395</v>
      </c>
    </row>
    <row r="78" spans="1:18" ht="15">
      <c r="A78" s="4">
        <v>20</v>
      </c>
      <c r="B78" s="50">
        <v>0.7222</v>
      </c>
      <c r="C78" s="28">
        <v>0.7274991624999999</v>
      </c>
      <c r="D78" s="28">
        <v>0.7318683</v>
      </c>
      <c r="E78" s="28">
        <v>0.7354148875</v>
      </c>
      <c r="F78" s="28">
        <v>0.7382464</v>
      </c>
      <c r="G78" s="28">
        <v>0.7404703125000001</v>
      </c>
      <c r="H78" s="28">
        <v>0.7421941</v>
      </c>
      <c r="I78" s="28">
        <v>0.7435252375</v>
      </c>
      <c r="J78" s="28">
        <v>0.7445712</v>
      </c>
      <c r="K78" s="28">
        <v>0.7454394625000001</v>
      </c>
      <c r="L78" s="28">
        <v>0.7462375000000001</v>
      </c>
      <c r="M78" s="28">
        <v>0.7470727875</v>
      </c>
      <c r="N78" s="28">
        <v>0.7480528</v>
      </c>
      <c r="O78" s="28">
        <v>0.7492850125</v>
      </c>
      <c r="P78" s="28">
        <v>0.7508769</v>
      </c>
      <c r="Q78" s="28">
        <v>0.7529359375</v>
      </c>
      <c r="R78" s="29">
        <v>0.7555696000000001</v>
      </c>
    </row>
    <row r="79" spans="1:18" ht="15">
      <c r="A79" s="4">
        <v>20.5</v>
      </c>
      <c r="B79" s="51">
        <v>0.7348562500000001</v>
      </c>
      <c r="C79" s="31">
        <v>0.7405769158203126</v>
      </c>
      <c r="D79" s="31">
        <v>0.7452123109375002</v>
      </c>
      <c r="E79" s="31">
        <v>0.7488889380859375</v>
      </c>
      <c r="F79" s="31">
        <v>0.7517333000000002</v>
      </c>
      <c r="G79" s="31">
        <v>0.7538718994140626</v>
      </c>
      <c r="H79" s="31">
        <v>0.7554312390625001</v>
      </c>
      <c r="I79" s="31">
        <v>0.7565378216796877</v>
      </c>
      <c r="J79" s="31">
        <v>0.7573181500000001</v>
      </c>
      <c r="K79" s="31">
        <v>0.7578987267578128</v>
      </c>
      <c r="L79" s="31">
        <v>0.7584060546875001</v>
      </c>
      <c r="M79" s="31">
        <v>0.7589666365234378</v>
      </c>
      <c r="N79" s="31">
        <v>0.7597069750000003</v>
      </c>
      <c r="O79" s="31">
        <v>0.7607535728515626</v>
      </c>
      <c r="P79" s="31">
        <v>0.7622329328125</v>
      </c>
      <c r="Q79" s="31">
        <v>0.7642715576171877</v>
      </c>
      <c r="R79" s="32">
        <v>0.7669959500000001</v>
      </c>
    </row>
    <row r="80" ht="15"/>
    <row r="81" ht="15"/>
    <row r="82" ht="15">
      <c r="B82" s="2" t="s">
        <v>0</v>
      </c>
    </row>
    <row r="83" spans="1:18" ht="15">
      <c r="A83" s="3" t="s">
        <v>11</v>
      </c>
      <c r="B83" s="3">
        <v>-80</v>
      </c>
      <c r="C83" s="3">
        <v>-70</v>
      </c>
      <c r="D83" s="3">
        <v>-60</v>
      </c>
      <c r="E83" s="3">
        <v>-50</v>
      </c>
      <c r="F83" s="3">
        <v>-40</v>
      </c>
      <c r="G83" s="3">
        <v>-30</v>
      </c>
      <c r="H83" s="3">
        <v>-20</v>
      </c>
      <c r="I83" s="3">
        <v>-10</v>
      </c>
      <c r="J83" s="3">
        <v>0</v>
      </c>
      <c r="K83" s="3">
        <v>10</v>
      </c>
      <c r="L83" s="3">
        <v>20</v>
      </c>
      <c r="M83" s="3">
        <v>30</v>
      </c>
      <c r="N83" s="3">
        <v>40</v>
      </c>
      <c r="O83" s="3">
        <v>50</v>
      </c>
      <c r="P83" s="3">
        <v>60</v>
      </c>
      <c r="Q83" s="3">
        <v>70</v>
      </c>
      <c r="R83" s="3">
        <v>80</v>
      </c>
    </row>
    <row r="84" spans="1:18" ht="15">
      <c r="A84" s="4">
        <v>4.5</v>
      </c>
      <c r="B84" s="24">
        <v>4.6017994</v>
      </c>
      <c r="C84" s="25">
        <v>4.687285115624999</v>
      </c>
      <c r="D84" s="25">
        <v>4.774735449999998</v>
      </c>
      <c r="E84" s="25">
        <v>4.867221484374999</v>
      </c>
      <c r="F84" s="25">
        <v>4.967814299999999</v>
      </c>
      <c r="G84" s="25">
        <v>5.079584978124998</v>
      </c>
      <c r="H84" s="25">
        <v>5.205604599999997</v>
      </c>
      <c r="I84" s="25">
        <v>5.348944246874997</v>
      </c>
      <c r="J84" s="49">
        <v>5.512674999999998</v>
      </c>
      <c r="K84" s="25">
        <v>5.69436244375</v>
      </c>
      <c r="L84" s="25">
        <v>5.889469299999999</v>
      </c>
      <c r="M84" s="25">
        <v>6.097912356249998</v>
      </c>
      <c r="N84" s="25">
        <v>6.319608399999999</v>
      </c>
      <c r="O84" s="25">
        <v>6.55447421875</v>
      </c>
      <c r="P84" s="25">
        <v>6.8024266</v>
      </c>
      <c r="Q84" s="25">
        <v>7.063382331250001</v>
      </c>
      <c r="R84" s="26">
        <v>7.337258200000002</v>
      </c>
    </row>
    <row r="85" spans="1:18" ht="15">
      <c r="A85" s="4">
        <v>5</v>
      </c>
      <c r="B85" s="27">
        <v>4.210922399999999</v>
      </c>
      <c r="C85" s="28">
        <v>4.287332037499999</v>
      </c>
      <c r="D85" s="28">
        <v>4.365458199999999</v>
      </c>
      <c r="E85" s="28">
        <v>4.447926562499999</v>
      </c>
      <c r="F85" s="28">
        <v>4.537362799999999</v>
      </c>
      <c r="G85" s="28">
        <v>4.636392587499999</v>
      </c>
      <c r="H85" s="28">
        <v>4.7476416</v>
      </c>
      <c r="I85" s="28">
        <v>4.873735512499998</v>
      </c>
      <c r="J85" s="50">
        <v>5.017299999999999</v>
      </c>
      <c r="K85" s="28">
        <v>5.176254324999999</v>
      </c>
      <c r="L85" s="28">
        <v>5.346719599999999</v>
      </c>
      <c r="M85" s="28">
        <v>5.5286242749999985</v>
      </c>
      <c r="N85" s="28">
        <v>5.7218968</v>
      </c>
      <c r="O85" s="28">
        <v>5.926465625</v>
      </c>
      <c r="P85" s="28">
        <v>6.1422592</v>
      </c>
      <c r="Q85" s="28">
        <v>6.369205975</v>
      </c>
      <c r="R85" s="29">
        <v>6.6072344</v>
      </c>
    </row>
    <row r="86" spans="1:18" ht="15">
      <c r="A86" s="4">
        <v>5.5</v>
      </c>
      <c r="B86" s="27">
        <v>3.8432298000000005</v>
      </c>
      <c r="C86" s="28">
        <v>3.9111819656249995</v>
      </c>
      <c r="D86" s="28">
        <v>3.98062265</v>
      </c>
      <c r="E86" s="28">
        <v>4.053765234375</v>
      </c>
      <c r="F86" s="28">
        <v>4.1328230999999995</v>
      </c>
      <c r="G86" s="28">
        <v>4.220009628125</v>
      </c>
      <c r="H86" s="28">
        <v>4.3175381999999995</v>
      </c>
      <c r="I86" s="28">
        <v>4.427622196874999</v>
      </c>
      <c r="J86" s="50">
        <v>4.552474999999999</v>
      </c>
      <c r="K86" s="28">
        <v>4.69034184375</v>
      </c>
      <c r="L86" s="28">
        <v>4.837952499999999</v>
      </c>
      <c r="M86" s="28">
        <v>4.995247156249999</v>
      </c>
      <c r="N86" s="28">
        <v>5.162165999999999</v>
      </c>
      <c r="O86" s="28">
        <v>5.33864921875</v>
      </c>
      <c r="P86" s="28">
        <v>5.524637</v>
      </c>
      <c r="Q86" s="28">
        <v>5.72006953125</v>
      </c>
      <c r="R86" s="29">
        <v>5.924886999999999</v>
      </c>
    </row>
    <row r="87" spans="1:18" ht="15">
      <c r="A87" s="4">
        <v>6</v>
      </c>
      <c r="B87" s="27">
        <v>3.498721600000001</v>
      </c>
      <c r="C87" s="28">
        <v>3.5588349</v>
      </c>
      <c r="D87" s="28">
        <v>3.6202287999999996</v>
      </c>
      <c r="E87" s="28">
        <v>3.6847374999999998</v>
      </c>
      <c r="F87" s="28">
        <v>3.7541952</v>
      </c>
      <c r="G87" s="28">
        <v>3.830436099999999</v>
      </c>
      <c r="H87" s="28">
        <v>3.915294399999999</v>
      </c>
      <c r="I87" s="28">
        <v>4.010604299999999</v>
      </c>
      <c r="J87" s="50">
        <v>4.118199999999999</v>
      </c>
      <c r="K87" s="28">
        <v>4.236624999999999</v>
      </c>
      <c r="L87" s="28">
        <v>4.363167999999999</v>
      </c>
      <c r="M87" s="28">
        <v>4.497780999999998</v>
      </c>
      <c r="N87" s="28">
        <v>4.640415999999999</v>
      </c>
      <c r="O87" s="28">
        <v>4.791024999999999</v>
      </c>
      <c r="P87" s="28">
        <v>4.949559999999999</v>
      </c>
      <c r="Q87" s="28">
        <v>5.115972999999999</v>
      </c>
      <c r="R87" s="29">
        <v>5.290215999999999</v>
      </c>
    </row>
    <row r="88" spans="1:18" ht="15">
      <c r="A88" s="4">
        <v>6.5</v>
      </c>
      <c r="B88" s="27">
        <v>3.1773978</v>
      </c>
      <c r="C88" s="28">
        <v>3.230290840624999</v>
      </c>
      <c r="D88" s="28">
        <v>3.28427665</v>
      </c>
      <c r="E88" s="28">
        <v>3.3408433593749995</v>
      </c>
      <c r="F88" s="28">
        <v>3.4014791</v>
      </c>
      <c r="G88" s="28">
        <v>3.467672003125</v>
      </c>
      <c r="H88" s="28">
        <v>3.5409102000000003</v>
      </c>
      <c r="I88" s="28">
        <v>3.622681821875</v>
      </c>
      <c r="J88" s="50">
        <v>3.714475</v>
      </c>
      <c r="K88" s="28">
        <v>3.8151037937500005</v>
      </c>
      <c r="L88" s="28">
        <v>3.9223661</v>
      </c>
      <c r="M88" s="28">
        <v>4.03622580625</v>
      </c>
      <c r="N88" s="28">
        <v>4.156646799999999</v>
      </c>
      <c r="O88" s="28">
        <v>4.28359296875</v>
      </c>
      <c r="P88" s="28">
        <v>4.417028200000001</v>
      </c>
      <c r="Q88" s="28">
        <v>4.55691638125</v>
      </c>
      <c r="R88" s="29">
        <v>4.7032214</v>
      </c>
    </row>
    <row r="89" spans="1:18" ht="15">
      <c r="A89" s="4">
        <v>7</v>
      </c>
      <c r="B89" s="27">
        <v>2.8792584000000003</v>
      </c>
      <c r="C89" s="28">
        <v>2.9255497875000005</v>
      </c>
      <c r="D89" s="28">
        <v>2.9727662000000006</v>
      </c>
      <c r="E89" s="28">
        <v>3.0220828125000008</v>
      </c>
      <c r="F89" s="28">
        <v>3.0746748000000004</v>
      </c>
      <c r="G89" s="28">
        <v>3.1317173374999996</v>
      </c>
      <c r="H89" s="28">
        <v>3.1943855999999995</v>
      </c>
      <c r="I89" s="28">
        <v>3.2638547625</v>
      </c>
      <c r="J89" s="50">
        <v>3.3413</v>
      </c>
      <c r="K89" s="28">
        <v>3.4257782249999997</v>
      </c>
      <c r="L89" s="28">
        <v>3.5155468</v>
      </c>
      <c r="M89" s="28">
        <v>3.6105815749999994</v>
      </c>
      <c r="N89" s="28">
        <v>3.7108584</v>
      </c>
      <c r="O89" s="28">
        <v>3.816353125</v>
      </c>
      <c r="P89" s="28">
        <v>3.9270416</v>
      </c>
      <c r="Q89" s="28">
        <v>4.042899674999999</v>
      </c>
      <c r="R89" s="29">
        <v>4.1639032</v>
      </c>
    </row>
    <row r="90" spans="1:18" ht="15">
      <c r="A90" s="4">
        <v>7.5</v>
      </c>
      <c r="B90" s="27">
        <v>2.6043034000000005</v>
      </c>
      <c r="C90" s="28">
        <v>2.644611740625</v>
      </c>
      <c r="D90" s="28">
        <v>2.68569745</v>
      </c>
      <c r="E90" s="28">
        <v>2.728455859375</v>
      </c>
      <c r="F90" s="28">
        <v>2.7737823000000006</v>
      </c>
      <c r="G90" s="28">
        <v>2.8225721031249997</v>
      </c>
      <c r="H90" s="28">
        <v>2.8757206</v>
      </c>
      <c r="I90" s="28">
        <v>2.9341231218749995</v>
      </c>
      <c r="J90" s="50">
        <v>2.998675</v>
      </c>
      <c r="K90" s="28">
        <v>3.0686482937500004</v>
      </c>
      <c r="L90" s="28">
        <v>3.1427100999999995</v>
      </c>
      <c r="M90" s="28">
        <v>3.2208483062499997</v>
      </c>
      <c r="N90" s="28">
        <v>3.3030507999999994</v>
      </c>
      <c r="O90" s="28">
        <v>3.38930546875</v>
      </c>
      <c r="P90" s="28">
        <v>3.4796002</v>
      </c>
      <c r="Q90" s="28">
        <v>3.5739228812499997</v>
      </c>
      <c r="R90" s="29">
        <v>3.6722614</v>
      </c>
    </row>
    <row r="91" spans="1:18" ht="15">
      <c r="A91" s="4">
        <v>8</v>
      </c>
      <c r="B91" s="27">
        <v>2.3525328</v>
      </c>
      <c r="C91" s="28">
        <v>2.3874766999999997</v>
      </c>
      <c r="D91" s="28">
        <v>2.4230704</v>
      </c>
      <c r="E91" s="28">
        <v>2.4599625</v>
      </c>
      <c r="F91" s="28">
        <v>2.4988016</v>
      </c>
      <c r="G91" s="28">
        <v>2.5402363</v>
      </c>
      <c r="H91" s="28">
        <v>2.5849152</v>
      </c>
      <c r="I91" s="28">
        <v>2.6334869</v>
      </c>
      <c r="J91" s="50">
        <v>2.6866</v>
      </c>
      <c r="K91" s="28">
        <v>2.743714</v>
      </c>
      <c r="L91" s="28">
        <v>2.8038559999999997</v>
      </c>
      <c r="M91" s="28">
        <v>2.867025999999999</v>
      </c>
      <c r="N91" s="28">
        <v>2.933224</v>
      </c>
      <c r="O91" s="28">
        <v>3.00245</v>
      </c>
      <c r="P91" s="28">
        <v>3.074704</v>
      </c>
      <c r="Q91" s="28">
        <v>3.1499859999999997</v>
      </c>
      <c r="R91" s="29">
        <v>3.2282960000000003</v>
      </c>
    </row>
    <row r="92" spans="1:18" ht="15">
      <c r="A92" s="4">
        <v>8.5</v>
      </c>
      <c r="B92" s="27">
        <v>2.1239466</v>
      </c>
      <c r="C92" s="28">
        <v>2.154144665625</v>
      </c>
      <c r="D92" s="28">
        <v>2.184885049999999</v>
      </c>
      <c r="E92" s="28">
        <v>2.216602734375</v>
      </c>
      <c r="F92" s="28">
        <v>2.2497327</v>
      </c>
      <c r="G92" s="28">
        <v>2.284709928125</v>
      </c>
      <c r="H92" s="28">
        <v>2.3219693999999995</v>
      </c>
      <c r="I92" s="28">
        <v>2.361946096875</v>
      </c>
      <c r="J92" s="50">
        <v>2.4050749999999996</v>
      </c>
      <c r="K92" s="28">
        <v>2.4509753437499997</v>
      </c>
      <c r="L92" s="28">
        <v>2.4989845</v>
      </c>
      <c r="M92" s="28">
        <v>2.5491146562499996</v>
      </c>
      <c r="N92" s="28">
        <v>2.6013779999999995</v>
      </c>
      <c r="O92" s="28">
        <v>2.6557867187499995</v>
      </c>
      <c r="P92" s="28">
        <v>2.712353</v>
      </c>
      <c r="Q92" s="28">
        <v>2.77108903125</v>
      </c>
      <c r="R92" s="29">
        <v>2.832007</v>
      </c>
    </row>
    <row r="93" spans="1:18" ht="15">
      <c r="A93" s="4">
        <v>9</v>
      </c>
      <c r="B93" s="27">
        <v>1.9185448</v>
      </c>
      <c r="C93" s="28">
        <v>1.9446156374999999</v>
      </c>
      <c r="D93" s="28">
        <v>1.9711414</v>
      </c>
      <c r="E93" s="28">
        <v>1.9983765625000003</v>
      </c>
      <c r="F93" s="28">
        <v>2.0265756</v>
      </c>
      <c r="G93" s="28">
        <v>2.0559929875000003</v>
      </c>
      <c r="H93" s="28">
        <v>2.0868832000000004</v>
      </c>
      <c r="I93" s="28">
        <v>2.1195007125</v>
      </c>
      <c r="J93" s="50">
        <v>2.1541</v>
      </c>
      <c r="K93" s="28">
        <v>2.190432325</v>
      </c>
      <c r="L93" s="28">
        <v>2.2280956000000005</v>
      </c>
      <c r="M93" s="28">
        <v>2.2671142749999995</v>
      </c>
      <c r="N93" s="28">
        <v>2.3075128</v>
      </c>
      <c r="O93" s="28">
        <v>2.349315625</v>
      </c>
      <c r="P93" s="28">
        <v>2.3925472</v>
      </c>
      <c r="Q93" s="28">
        <v>2.437231975</v>
      </c>
      <c r="R93" s="29">
        <v>2.4833944</v>
      </c>
    </row>
    <row r="94" spans="1:18" ht="15">
      <c r="A94" s="4">
        <v>9.5</v>
      </c>
      <c r="B94" s="27">
        <v>1.7363274000000004</v>
      </c>
      <c r="C94" s="28">
        <v>1.7588896156249998</v>
      </c>
      <c r="D94" s="28">
        <v>1.7818394499999997</v>
      </c>
      <c r="E94" s="28">
        <v>1.805283984375</v>
      </c>
      <c r="F94" s="28">
        <v>1.8293303</v>
      </c>
      <c r="G94" s="28">
        <v>1.8540854781250002</v>
      </c>
      <c r="H94" s="28">
        <v>1.8796566000000001</v>
      </c>
      <c r="I94" s="28">
        <v>1.9061507468749999</v>
      </c>
      <c r="J94" s="50">
        <v>1.933675</v>
      </c>
      <c r="K94" s="28">
        <v>1.9620849437500003</v>
      </c>
      <c r="L94" s="28">
        <v>1.9911893000000003</v>
      </c>
      <c r="M94" s="28">
        <v>2.0210248562500004</v>
      </c>
      <c r="N94" s="28">
        <v>2.0516284</v>
      </c>
      <c r="O94" s="28">
        <v>2.08303671875</v>
      </c>
      <c r="P94" s="28">
        <v>2.1152865999999997</v>
      </c>
      <c r="Q94" s="28">
        <v>2.14841483125</v>
      </c>
      <c r="R94" s="29">
        <v>2.1824582</v>
      </c>
    </row>
    <row r="95" spans="1:18" ht="15">
      <c r="A95" s="4">
        <v>10</v>
      </c>
      <c r="B95" s="27">
        <v>1.5772944000000002</v>
      </c>
      <c r="C95" s="28">
        <v>1.5969665999999996</v>
      </c>
      <c r="D95" s="28">
        <v>1.6169791999999998</v>
      </c>
      <c r="E95" s="28">
        <v>1.6373250000000001</v>
      </c>
      <c r="F95" s="28">
        <v>1.6579967999999998</v>
      </c>
      <c r="G95" s="28">
        <v>1.6789874</v>
      </c>
      <c r="H95" s="28">
        <v>1.7002896</v>
      </c>
      <c r="I95" s="28">
        <v>1.7218961999999998</v>
      </c>
      <c r="J95" s="50">
        <v>1.7438</v>
      </c>
      <c r="K95" s="28">
        <v>1.7659332</v>
      </c>
      <c r="L95" s="28">
        <v>1.7882656000000001</v>
      </c>
      <c r="M95" s="28">
        <v>1.8108464</v>
      </c>
      <c r="N95" s="28">
        <v>1.8337247999999997</v>
      </c>
      <c r="O95" s="28">
        <v>1.8569499999999999</v>
      </c>
      <c r="P95" s="28">
        <v>1.8805712</v>
      </c>
      <c r="Q95" s="28">
        <v>1.9046376</v>
      </c>
      <c r="R95" s="29">
        <v>1.9291984000000002</v>
      </c>
    </row>
    <row r="96" spans="1:18" ht="15">
      <c r="A96" s="4">
        <v>10.5</v>
      </c>
      <c r="B96" s="27">
        <v>1.4463936625000002</v>
      </c>
      <c r="C96" s="28">
        <v>1.4639899078124998</v>
      </c>
      <c r="D96" s="28">
        <v>1.4819137374999998</v>
      </c>
      <c r="E96" s="28">
        <v>1.5000841796875</v>
      </c>
      <c r="F96" s="28">
        <v>1.5184202625</v>
      </c>
      <c r="G96" s="28">
        <v>1.5368410140625</v>
      </c>
      <c r="H96" s="28">
        <v>1.5552654625000002</v>
      </c>
      <c r="I96" s="28">
        <v>1.5736126359375002</v>
      </c>
      <c r="J96" s="50">
        <v>1.5918015625000002</v>
      </c>
      <c r="K96" s="28">
        <v>1.6098016609375003</v>
      </c>
      <c r="L96" s="28">
        <v>1.6276799125</v>
      </c>
      <c r="M96" s="28">
        <v>1.6455016890625</v>
      </c>
      <c r="N96" s="28">
        <v>1.6633323625</v>
      </c>
      <c r="O96" s="28">
        <v>1.6812373046875</v>
      </c>
      <c r="P96" s="28">
        <v>1.6992818875000002</v>
      </c>
      <c r="Q96" s="28">
        <v>1.7175314828125</v>
      </c>
      <c r="R96" s="29">
        <v>1.7360514625</v>
      </c>
    </row>
    <row r="97" spans="1:18" ht="15">
      <c r="A97" s="4">
        <v>11</v>
      </c>
      <c r="B97" s="27">
        <v>1.3419759000000002</v>
      </c>
      <c r="C97" s="28">
        <v>1.3582451</v>
      </c>
      <c r="D97" s="28">
        <v>1.3748586999999999</v>
      </c>
      <c r="E97" s="28">
        <v>1.3917000000000002</v>
      </c>
      <c r="F97" s="28">
        <v>1.4086523</v>
      </c>
      <c r="G97" s="28">
        <v>1.4255988999999998</v>
      </c>
      <c r="H97" s="28">
        <v>1.4424231</v>
      </c>
      <c r="I97" s="28">
        <v>1.4590082</v>
      </c>
      <c r="J97" s="50">
        <v>1.4752375</v>
      </c>
      <c r="K97" s="28">
        <v>1.4910821375</v>
      </c>
      <c r="L97" s="28">
        <v>1.5066471</v>
      </c>
      <c r="M97" s="28">
        <v>1.5220164625</v>
      </c>
      <c r="N97" s="28">
        <v>1.5372743</v>
      </c>
      <c r="O97" s="28">
        <v>1.5525046875</v>
      </c>
      <c r="P97" s="28">
        <v>1.5677917</v>
      </c>
      <c r="Q97" s="28">
        <v>1.5832194124999999</v>
      </c>
      <c r="R97" s="29">
        <v>1.5988718999999996</v>
      </c>
    </row>
    <row r="98" spans="1:18" ht="15">
      <c r="A98" s="4">
        <v>11.5</v>
      </c>
      <c r="B98" s="27">
        <v>1.2541453875</v>
      </c>
      <c r="C98" s="28">
        <v>1.2694455421874997</v>
      </c>
      <c r="D98" s="28">
        <v>1.2851079124999998</v>
      </c>
      <c r="E98" s="28">
        <v>1.3010033203124998</v>
      </c>
      <c r="F98" s="28">
        <v>1.3170025875</v>
      </c>
      <c r="G98" s="28">
        <v>1.3329765359374997</v>
      </c>
      <c r="H98" s="28">
        <v>1.3487959874999997</v>
      </c>
      <c r="I98" s="28">
        <v>1.3643317640624997</v>
      </c>
      <c r="J98" s="50">
        <v>1.3794546874999998</v>
      </c>
      <c r="K98" s="28">
        <v>1.3941254953125</v>
      </c>
      <c r="L98" s="28">
        <v>1.4084563374999999</v>
      </c>
      <c r="M98" s="28">
        <v>1.4225451546874996</v>
      </c>
      <c r="N98" s="28">
        <v>1.4364898874999996</v>
      </c>
      <c r="O98" s="28">
        <v>1.4503884765625</v>
      </c>
      <c r="P98" s="28">
        <v>1.4643388625</v>
      </c>
      <c r="Q98" s="28">
        <v>1.4784389859375</v>
      </c>
      <c r="R98" s="29">
        <v>1.4927867875</v>
      </c>
    </row>
    <row r="99" spans="1:18" ht="15">
      <c r="A99" s="4">
        <v>12</v>
      </c>
      <c r="B99" s="27">
        <v>1.1730064</v>
      </c>
      <c r="C99" s="28">
        <v>1.1873045999999998</v>
      </c>
      <c r="D99" s="28">
        <v>1.2019551999999998</v>
      </c>
      <c r="E99" s="28">
        <v>1.216825</v>
      </c>
      <c r="F99" s="28">
        <v>1.2317808000000001</v>
      </c>
      <c r="G99" s="28">
        <v>1.2466894000000002</v>
      </c>
      <c r="H99" s="28">
        <v>1.2614176000000001</v>
      </c>
      <c r="I99" s="28">
        <v>1.2758321999999997</v>
      </c>
      <c r="J99" s="50">
        <v>1.2898</v>
      </c>
      <c r="K99" s="28">
        <v>1.3032826000000004</v>
      </c>
      <c r="L99" s="28">
        <v>1.3163968000000001</v>
      </c>
      <c r="M99" s="28">
        <v>1.3292421999999997</v>
      </c>
      <c r="N99" s="28">
        <v>1.3419184</v>
      </c>
      <c r="O99" s="28">
        <v>1.3545250000000002</v>
      </c>
      <c r="P99" s="28">
        <v>1.3671616000000002</v>
      </c>
      <c r="Q99" s="28">
        <v>1.3799278</v>
      </c>
      <c r="R99" s="29">
        <v>1.3929231999999998</v>
      </c>
    </row>
    <row r="100" spans="1:18" ht="15">
      <c r="A100" s="4">
        <v>12.5</v>
      </c>
      <c r="B100" s="27">
        <v>1.099199325</v>
      </c>
      <c r="C100" s="28">
        <v>1.1123590460937498</v>
      </c>
      <c r="D100" s="28">
        <v>1.1258106625</v>
      </c>
      <c r="E100" s="28">
        <v>1.1394325195312498</v>
      </c>
      <c r="F100" s="28">
        <v>1.1531029624999998</v>
      </c>
      <c r="G100" s="28">
        <v>1.16670033671875</v>
      </c>
      <c r="H100" s="28">
        <v>1.1801029875</v>
      </c>
      <c r="I100" s="28">
        <v>1.19318926015625</v>
      </c>
      <c r="J100" s="50">
        <v>1.2058375</v>
      </c>
      <c r="K100" s="28">
        <v>1.2180297621093747</v>
      </c>
      <c r="L100" s="28">
        <v>1.2298822375</v>
      </c>
      <c r="M100" s="28">
        <v>1.2414744753906248</v>
      </c>
      <c r="N100" s="28">
        <v>1.252886025</v>
      </c>
      <c r="O100" s="28">
        <v>1.264196435546875</v>
      </c>
      <c r="P100" s="28">
        <v>1.27548525625</v>
      </c>
      <c r="Q100" s="28">
        <v>1.2868320363281252</v>
      </c>
      <c r="R100" s="29">
        <v>1.298316325</v>
      </c>
    </row>
    <row r="101" spans="1:18" ht="15">
      <c r="A101" s="4">
        <v>13</v>
      </c>
      <c r="B101" s="27">
        <v>1.0369087999999997</v>
      </c>
      <c r="C101" s="28">
        <v>1.04900179375</v>
      </c>
      <c r="D101" s="28">
        <v>1.0612958999999997</v>
      </c>
      <c r="E101" s="28">
        <v>1.07370078125</v>
      </c>
      <c r="F101" s="28">
        <v>1.0861261</v>
      </c>
      <c r="G101" s="28">
        <v>1.0984815187499999</v>
      </c>
      <c r="H101" s="28">
        <v>1.1106767</v>
      </c>
      <c r="I101" s="28">
        <v>1.1226213062500001</v>
      </c>
      <c r="J101" s="50">
        <v>1.134225</v>
      </c>
      <c r="K101" s="28">
        <v>1.145496715625</v>
      </c>
      <c r="L101" s="28">
        <v>1.1565351000000001</v>
      </c>
      <c r="M101" s="28">
        <v>1.167384384375</v>
      </c>
      <c r="N101" s="28">
        <v>1.1780888</v>
      </c>
      <c r="O101" s="28">
        <v>1.1886925781250002</v>
      </c>
      <c r="P101" s="28">
        <v>1.1992399500000002</v>
      </c>
      <c r="Q101" s="28">
        <v>1.209775146875</v>
      </c>
      <c r="R101" s="29">
        <v>1.2203423999999998</v>
      </c>
    </row>
    <row r="102" spans="1:18" ht="15">
      <c r="A102" s="4">
        <v>13.5</v>
      </c>
      <c r="B102" s="27">
        <v>0.9815554750000002</v>
      </c>
      <c r="C102" s="28">
        <v>0.99273041953125</v>
      </c>
      <c r="D102" s="28">
        <v>1.0040219875</v>
      </c>
      <c r="E102" s="28">
        <v>1.0153717773437503</v>
      </c>
      <c r="F102" s="28">
        <v>1.0267213875</v>
      </c>
      <c r="G102" s="28">
        <v>1.0380124164062499</v>
      </c>
      <c r="H102" s="28">
        <v>1.0491864625</v>
      </c>
      <c r="I102" s="28">
        <v>1.0601851242187503</v>
      </c>
      <c r="J102" s="50">
        <v>1.07095</v>
      </c>
      <c r="K102" s="28">
        <v>1.0815144613281251</v>
      </c>
      <c r="L102" s="28">
        <v>1.0919576125</v>
      </c>
      <c r="M102" s="28">
        <v>1.1022896511718752</v>
      </c>
      <c r="N102" s="28">
        <v>1.112520775</v>
      </c>
      <c r="O102" s="28">
        <v>1.1226611816406251</v>
      </c>
      <c r="P102" s="28">
        <v>1.1327210687500002</v>
      </c>
      <c r="Q102" s="28">
        <v>1.1427106339843751</v>
      </c>
      <c r="R102" s="29">
        <v>1.152640075</v>
      </c>
    </row>
    <row r="103" spans="1:18" ht="15">
      <c r="A103" s="4">
        <v>14</v>
      </c>
      <c r="B103" s="27">
        <v>0.9285600000000002</v>
      </c>
      <c r="C103" s="28">
        <v>0.9390425</v>
      </c>
      <c r="D103" s="28">
        <v>0.9496</v>
      </c>
      <c r="E103" s="28">
        <v>0.9601875000000002</v>
      </c>
      <c r="F103" s="28">
        <v>0.9707600000000001</v>
      </c>
      <c r="G103" s="28">
        <v>0.9812725</v>
      </c>
      <c r="H103" s="28">
        <v>0.99168</v>
      </c>
      <c r="I103" s="28">
        <v>1.0019375</v>
      </c>
      <c r="J103" s="50">
        <v>1.012</v>
      </c>
      <c r="K103" s="28">
        <v>1.0219140000000002</v>
      </c>
      <c r="L103" s="28">
        <v>1.031752</v>
      </c>
      <c r="M103" s="28">
        <v>1.0415079999999999</v>
      </c>
      <c r="N103" s="28">
        <v>1.0511759999999999</v>
      </c>
      <c r="O103" s="28">
        <v>1.0607499999999999</v>
      </c>
      <c r="P103" s="28">
        <v>1.070224</v>
      </c>
      <c r="Q103" s="28">
        <v>1.0795919999999999</v>
      </c>
      <c r="R103" s="29">
        <v>1.088848</v>
      </c>
    </row>
    <row r="104" spans="1:18" ht="15">
      <c r="A104" s="4">
        <v>14.5</v>
      </c>
      <c r="B104" s="27">
        <v>0.8771591500000001</v>
      </c>
      <c r="C104" s="28">
        <v>0.88718763125</v>
      </c>
      <c r="D104" s="28">
        <v>0.89729845</v>
      </c>
      <c r="E104" s="28">
        <v>0.90743828125</v>
      </c>
      <c r="F104" s="28">
        <v>0.9175538000000001</v>
      </c>
      <c r="G104" s="28">
        <v>0.92759168125</v>
      </c>
      <c r="H104" s="28">
        <v>0.9374986000000001</v>
      </c>
      <c r="I104" s="28">
        <v>0.9472212312500001</v>
      </c>
      <c r="J104" s="50">
        <v>0.9567062500000001</v>
      </c>
      <c r="K104" s="28">
        <v>0.9660004984375002</v>
      </c>
      <c r="L104" s="28">
        <v>0.9751853000000003</v>
      </c>
      <c r="M104" s="28">
        <v>0.9842590515625</v>
      </c>
      <c r="N104" s="28">
        <v>0.9932201500000001</v>
      </c>
      <c r="O104" s="28">
        <v>1.0020669921875003</v>
      </c>
      <c r="P104" s="28">
        <v>1.010797975</v>
      </c>
      <c r="Q104" s="28">
        <v>1.0194114953125002</v>
      </c>
      <c r="R104" s="29">
        <v>1.02790595</v>
      </c>
    </row>
    <row r="105" spans="1:18" ht="15">
      <c r="A105" s="4">
        <v>15</v>
      </c>
      <c r="B105" s="27">
        <v>0.8296426000000002</v>
      </c>
      <c r="C105" s="28">
        <v>0.8394170249999999</v>
      </c>
      <c r="D105" s="28">
        <v>0.8493118</v>
      </c>
      <c r="E105" s="28">
        <v>0.859253125</v>
      </c>
      <c r="F105" s="28">
        <v>0.8691671999999999</v>
      </c>
      <c r="G105" s="28">
        <v>0.8789802250000001</v>
      </c>
      <c r="H105" s="28">
        <v>0.8886184</v>
      </c>
      <c r="I105" s="28">
        <v>0.8980079249999999</v>
      </c>
      <c r="J105" s="50">
        <v>0.907075</v>
      </c>
      <c r="K105" s="28">
        <v>0.91585845625</v>
      </c>
      <c r="L105" s="28">
        <v>0.9244564</v>
      </c>
      <c r="M105" s="28">
        <v>0.9328839437499998</v>
      </c>
      <c r="N105" s="28">
        <v>0.9411562</v>
      </c>
      <c r="O105" s="28">
        <v>0.9492882812499999</v>
      </c>
      <c r="P105" s="28">
        <v>0.9572953</v>
      </c>
      <c r="Q105" s="28">
        <v>0.9651923687499999</v>
      </c>
      <c r="R105" s="29">
        <v>0.9729945999999998</v>
      </c>
    </row>
    <row r="106" spans="1:18" ht="15">
      <c r="A106" s="4">
        <v>15.5</v>
      </c>
      <c r="B106" s="27">
        <v>0.7860103500000001</v>
      </c>
      <c r="C106" s="28">
        <v>0.79573068125</v>
      </c>
      <c r="D106" s="28">
        <v>0.80564005</v>
      </c>
      <c r="E106" s="28">
        <v>0.81563203125</v>
      </c>
      <c r="F106" s="28">
        <v>0.8256002</v>
      </c>
      <c r="G106" s="28">
        <v>0.8354381312499999</v>
      </c>
      <c r="H106" s="28">
        <v>0.8450394</v>
      </c>
      <c r="I106" s="28">
        <v>0.8542975812499999</v>
      </c>
      <c r="J106" s="50">
        <v>0.86310625</v>
      </c>
      <c r="K106" s="28">
        <v>0.8714878734374999</v>
      </c>
      <c r="L106" s="28">
        <v>0.8795653000000001</v>
      </c>
      <c r="M106" s="28">
        <v>0.8873826765624999</v>
      </c>
      <c r="N106" s="28">
        <v>0.89498415</v>
      </c>
      <c r="O106" s="28">
        <v>0.9024138671874999</v>
      </c>
      <c r="P106" s="28">
        <v>0.909715975</v>
      </c>
      <c r="Q106" s="28">
        <v>0.9169346203125</v>
      </c>
      <c r="R106" s="29">
        <v>0.92411395</v>
      </c>
    </row>
    <row r="107" spans="1:18" ht="15">
      <c r="A107" s="4">
        <v>16</v>
      </c>
      <c r="B107" s="27">
        <v>0.7462623999999999</v>
      </c>
      <c r="C107" s="28">
        <v>0.7561285999999998</v>
      </c>
      <c r="D107" s="28">
        <v>0.7662831999999999</v>
      </c>
      <c r="E107" s="28">
        <v>0.776575</v>
      </c>
      <c r="F107" s="28">
        <v>0.7868528</v>
      </c>
      <c r="G107" s="28">
        <v>0.7969653999999999</v>
      </c>
      <c r="H107" s="28">
        <v>0.8067615999999999</v>
      </c>
      <c r="I107" s="28">
        <v>0.8160902</v>
      </c>
      <c r="J107" s="50">
        <v>0.8248</v>
      </c>
      <c r="K107" s="28">
        <v>0.8328887500000001</v>
      </c>
      <c r="L107" s="28">
        <v>0.840512</v>
      </c>
      <c r="M107" s="28">
        <v>0.8477552499999998</v>
      </c>
      <c r="N107" s="28">
        <v>0.8547039999999999</v>
      </c>
      <c r="O107" s="28">
        <v>0.86144375</v>
      </c>
      <c r="P107" s="28">
        <v>0.86806</v>
      </c>
      <c r="Q107" s="28">
        <v>0.8746382500000001</v>
      </c>
      <c r="R107" s="29">
        <v>0.881264</v>
      </c>
    </row>
    <row r="108" spans="1:18" ht="15">
      <c r="A108" s="4">
        <v>16.5</v>
      </c>
      <c r="B108" s="27">
        <v>0.7103987500000001</v>
      </c>
      <c r="C108" s="28">
        <v>0.7206107812499999</v>
      </c>
      <c r="D108" s="28">
        <v>0.7312412499999998</v>
      </c>
      <c r="E108" s="28">
        <v>0.74208203125</v>
      </c>
      <c r="F108" s="28">
        <v>0.7529250000000001</v>
      </c>
      <c r="G108" s="28">
        <v>0.76356203125</v>
      </c>
      <c r="H108" s="28">
        <v>0.7737850000000002</v>
      </c>
      <c r="I108" s="28">
        <v>0.78338578125</v>
      </c>
      <c r="J108" s="50">
        <v>0.7921562500000001</v>
      </c>
      <c r="K108" s="28">
        <v>0.8000610859375002</v>
      </c>
      <c r="L108" s="28">
        <v>0.8072965000000003</v>
      </c>
      <c r="M108" s="28">
        <v>0.8140016640625001</v>
      </c>
      <c r="N108" s="28">
        <v>0.82031575</v>
      </c>
      <c r="O108" s="28">
        <v>0.8263779296875002</v>
      </c>
      <c r="P108" s="28">
        <v>0.8323273750000002</v>
      </c>
      <c r="Q108" s="28">
        <v>0.8383032578125003</v>
      </c>
      <c r="R108" s="29">
        <v>0.8444447500000002</v>
      </c>
    </row>
    <row r="109" spans="1:18" ht="15">
      <c r="A109" s="4">
        <v>17</v>
      </c>
      <c r="B109" s="27">
        <v>0.6784193999999998</v>
      </c>
      <c r="C109" s="28">
        <v>0.6891772249999998</v>
      </c>
      <c r="D109" s="28">
        <v>0.7005141999999998</v>
      </c>
      <c r="E109" s="28">
        <v>0.7121531249999998</v>
      </c>
      <c r="F109" s="28">
        <v>0.7238167999999999</v>
      </c>
      <c r="G109" s="28">
        <v>0.735228025</v>
      </c>
      <c r="H109" s="28">
        <v>0.7461095999999999</v>
      </c>
      <c r="I109" s="28">
        <v>0.756184325</v>
      </c>
      <c r="J109" s="50">
        <v>0.7651749999999999</v>
      </c>
      <c r="K109" s="28">
        <v>0.77300488125</v>
      </c>
      <c r="L109" s="28">
        <v>0.7799188</v>
      </c>
      <c r="M109" s="28">
        <v>0.7861219187499999</v>
      </c>
      <c r="N109" s="28">
        <v>0.7918194</v>
      </c>
      <c r="O109" s="28">
        <v>0.79721640625</v>
      </c>
      <c r="P109" s="28">
        <v>0.8025180999999999</v>
      </c>
      <c r="Q109" s="28">
        <v>0.80792964375</v>
      </c>
      <c r="R109" s="29">
        <v>0.8136561999999999</v>
      </c>
    </row>
    <row r="110" spans="1:18" ht="15">
      <c r="A110" s="4">
        <v>17.5</v>
      </c>
      <c r="B110" s="27">
        <v>0.6503243499999999</v>
      </c>
      <c r="C110" s="28">
        <v>0.66182793125</v>
      </c>
      <c r="D110" s="28">
        <v>0.6741020499999999</v>
      </c>
      <c r="E110" s="28">
        <v>0.6867882812499998</v>
      </c>
      <c r="F110" s="28">
        <v>0.6995281999999998</v>
      </c>
      <c r="G110" s="28">
        <v>0.7119633812499998</v>
      </c>
      <c r="H110" s="28">
        <v>0.7237353999999999</v>
      </c>
      <c r="I110" s="28">
        <v>0.7344858312499999</v>
      </c>
      <c r="J110" s="50">
        <v>0.7438562499999999</v>
      </c>
      <c r="K110" s="28">
        <v>0.7517201359375</v>
      </c>
      <c r="L110" s="28">
        <v>0.7583788999999999</v>
      </c>
      <c r="M110" s="28">
        <v>0.7641160140625</v>
      </c>
      <c r="N110" s="28">
        <v>0.7692149500000001</v>
      </c>
      <c r="O110" s="28">
        <v>0.7739591796874998</v>
      </c>
      <c r="P110" s="28">
        <v>0.778632175</v>
      </c>
      <c r="Q110" s="28">
        <v>0.7835174078125001</v>
      </c>
      <c r="R110" s="29">
        <v>0.78889835</v>
      </c>
    </row>
    <row r="111" spans="1:18" ht="15">
      <c r="A111" s="4">
        <v>18</v>
      </c>
      <c r="B111" s="27">
        <v>0.6261135999999996</v>
      </c>
      <c r="C111" s="28">
        <v>0.6385628999999997</v>
      </c>
      <c r="D111" s="28">
        <v>0.6520047999999997</v>
      </c>
      <c r="E111" s="28">
        <v>0.6659874999999998</v>
      </c>
      <c r="F111" s="28">
        <v>0.6800591999999999</v>
      </c>
      <c r="G111" s="28">
        <v>0.6937680999999998</v>
      </c>
      <c r="H111" s="28">
        <v>0.7066623999999999</v>
      </c>
      <c r="I111" s="28">
        <v>0.7182902999999999</v>
      </c>
      <c r="J111" s="50">
        <v>0.7282</v>
      </c>
      <c r="K111" s="28">
        <v>0.7362068500000001</v>
      </c>
      <c r="L111" s="28">
        <v>0.7426768</v>
      </c>
      <c r="M111" s="28">
        <v>0.7479839500000002</v>
      </c>
      <c r="N111" s="28">
        <v>0.7525024</v>
      </c>
      <c r="O111" s="28">
        <v>0.75660625</v>
      </c>
      <c r="P111" s="28">
        <v>0.7606696000000002</v>
      </c>
      <c r="Q111" s="28">
        <v>0.7650665500000001</v>
      </c>
      <c r="R111" s="29">
        <v>0.7701712000000001</v>
      </c>
    </row>
    <row r="112" spans="1:18" ht="15">
      <c r="A112" s="4">
        <v>18.5</v>
      </c>
      <c r="B112" s="27">
        <v>0.6057871499999997</v>
      </c>
      <c r="C112" s="28">
        <v>0.6193821312499997</v>
      </c>
      <c r="D112" s="28">
        <v>0.6342224499999998</v>
      </c>
      <c r="E112" s="28">
        <v>0.6497507812499999</v>
      </c>
      <c r="F112" s="28">
        <v>0.6654097999999998</v>
      </c>
      <c r="G112" s="28">
        <v>0.6806421812499999</v>
      </c>
      <c r="H112" s="28">
        <v>0.6948906</v>
      </c>
      <c r="I112" s="28">
        <v>0.70759773125</v>
      </c>
      <c r="J112" s="50">
        <v>0.71820625</v>
      </c>
      <c r="K112" s="28">
        <v>0.7264650234375</v>
      </c>
      <c r="L112" s="28">
        <v>0.7328125</v>
      </c>
      <c r="M112" s="28">
        <v>0.7377257265625</v>
      </c>
      <c r="N112" s="28">
        <v>0.7416817500000001</v>
      </c>
      <c r="O112" s="28">
        <v>0.7451576171875001</v>
      </c>
      <c r="P112" s="28">
        <v>0.7486303750000001</v>
      </c>
      <c r="Q112" s="28">
        <v>0.7525770703125001</v>
      </c>
      <c r="R112" s="29">
        <v>0.7574747500000001</v>
      </c>
    </row>
    <row r="113" spans="1:18" ht="15">
      <c r="A113" s="4">
        <v>19</v>
      </c>
      <c r="B113" s="27">
        <v>0.5893449999999997</v>
      </c>
      <c r="C113" s="28">
        <v>0.6042856249999997</v>
      </c>
      <c r="D113" s="28">
        <v>0.6207549999999996</v>
      </c>
      <c r="E113" s="28">
        <v>0.6380781249999998</v>
      </c>
      <c r="F113" s="28">
        <v>0.6555799999999998</v>
      </c>
      <c r="G113" s="28">
        <v>0.6725856249999999</v>
      </c>
      <c r="H113" s="28">
        <v>0.6884199999999998</v>
      </c>
      <c r="I113" s="28">
        <v>0.7024081249999999</v>
      </c>
      <c r="J113" s="50">
        <v>0.7138749999999999</v>
      </c>
      <c r="K113" s="28">
        <v>0.72249465625</v>
      </c>
      <c r="L113" s="28">
        <v>0.7287859999999999</v>
      </c>
      <c r="M113" s="28">
        <v>0.7333413437499999</v>
      </c>
      <c r="N113" s="28">
        <v>0.7367530000000001</v>
      </c>
      <c r="O113" s="28">
        <v>0.73961328125</v>
      </c>
      <c r="P113" s="28">
        <v>0.7425145000000002</v>
      </c>
      <c r="Q113" s="28">
        <v>0.74604896875</v>
      </c>
      <c r="R113" s="29">
        <v>0.7508090000000001</v>
      </c>
    </row>
    <row r="114" spans="1:18" ht="15">
      <c r="A114" s="4">
        <v>19.5</v>
      </c>
      <c r="B114" s="27">
        <v>0.5767871499999996</v>
      </c>
      <c r="C114" s="28">
        <v>0.5932733812499995</v>
      </c>
      <c r="D114" s="28">
        <v>0.6116024499999997</v>
      </c>
      <c r="E114" s="28">
        <v>0.6309695312499997</v>
      </c>
      <c r="F114" s="28">
        <v>0.6505697999999998</v>
      </c>
      <c r="G114" s="28">
        <v>0.6695984312499998</v>
      </c>
      <c r="H114" s="28">
        <v>0.6872505999999998</v>
      </c>
      <c r="I114" s="28">
        <v>0.7027214812499998</v>
      </c>
      <c r="J114" s="50">
        <v>0.7152062499999999</v>
      </c>
      <c r="K114" s="28">
        <v>0.7242957484375</v>
      </c>
      <c r="L114" s="28">
        <v>0.7305973</v>
      </c>
      <c r="M114" s="28">
        <v>0.7348308015625</v>
      </c>
      <c r="N114" s="28">
        <v>0.73771615</v>
      </c>
      <c r="O114" s="28">
        <v>0.7399732421875</v>
      </c>
      <c r="P114" s="28">
        <v>0.742321975</v>
      </c>
      <c r="Q114" s="28">
        <v>0.7454822453125</v>
      </c>
      <c r="R114" s="29">
        <v>0.75017395</v>
      </c>
    </row>
    <row r="115" spans="1:18" ht="15">
      <c r="A115" s="4">
        <v>20</v>
      </c>
      <c r="B115" s="27">
        <v>0.5681135999999994</v>
      </c>
      <c r="C115" s="28">
        <v>0.5863453999999995</v>
      </c>
      <c r="D115" s="28">
        <v>0.6067647999999994</v>
      </c>
      <c r="E115" s="28">
        <v>0.6284249999999997</v>
      </c>
      <c r="F115" s="28">
        <v>0.6503791999999997</v>
      </c>
      <c r="G115" s="28">
        <v>0.6716805999999997</v>
      </c>
      <c r="H115" s="28">
        <v>0.6913824</v>
      </c>
      <c r="I115" s="28">
        <v>0.7085378</v>
      </c>
      <c r="J115" s="50">
        <v>0.7222</v>
      </c>
      <c r="K115" s="28">
        <v>0.7318683</v>
      </c>
      <c r="L115" s="28">
        <v>0.7382464</v>
      </c>
      <c r="M115" s="28">
        <v>0.7421941</v>
      </c>
      <c r="N115" s="28">
        <v>0.7445712</v>
      </c>
      <c r="O115" s="28">
        <v>0.7462375000000001</v>
      </c>
      <c r="P115" s="28">
        <v>0.7480528</v>
      </c>
      <c r="Q115" s="28">
        <v>0.7508769</v>
      </c>
      <c r="R115" s="29">
        <v>0.7555696000000001</v>
      </c>
    </row>
    <row r="116" spans="1:18" ht="15">
      <c r="A116" s="4">
        <v>20.5</v>
      </c>
      <c r="B116" s="30">
        <v>0.5633243499999993</v>
      </c>
      <c r="C116" s="31">
        <v>0.5835016812499993</v>
      </c>
      <c r="D116" s="31">
        <v>0.6062420499999994</v>
      </c>
      <c r="E116" s="31">
        <v>0.6304445312499996</v>
      </c>
      <c r="F116" s="31">
        <v>0.6550081999999997</v>
      </c>
      <c r="G116" s="31">
        <v>0.6788321312499999</v>
      </c>
      <c r="H116" s="31">
        <v>0.7008154000000001</v>
      </c>
      <c r="I116" s="31">
        <v>0.7198570812500001</v>
      </c>
      <c r="J116" s="51">
        <v>0.7348562500000001</v>
      </c>
      <c r="K116" s="31">
        <v>0.7452123109375002</v>
      </c>
      <c r="L116" s="31">
        <v>0.7517333000000002</v>
      </c>
      <c r="M116" s="31">
        <v>0.7554312390625001</v>
      </c>
      <c r="N116" s="31">
        <v>0.7573181500000001</v>
      </c>
      <c r="O116" s="31">
        <v>0.7584060546875001</v>
      </c>
      <c r="P116" s="31">
        <v>0.7597069750000003</v>
      </c>
      <c r="Q116" s="31">
        <v>0.7622329328125</v>
      </c>
      <c r="R116" s="32">
        <v>0.7669959500000001</v>
      </c>
    </row>
    <row r="117" ht="15"/>
    <row r="118" ht="15"/>
    <row r="119" ht="15">
      <c r="B119" s="2" t="s">
        <v>14</v>
      </c>
    </row>
    <row r="120" spans="1:34" ht="15">
      <c r="A120" s="3" t="s">
        <v>11</v>
      </c>
      <c r="B120" s="3">
        <v>128</v>
      </c>
      <c r="C120" s="3">
        <v>144</v>
      </c>
      <c r="D120" s="3">
        <v>160</v>
      </c>
      <c r="E120" s="3">
        <v>176</v>
      </c>
      <c r="F120" s="3">
        <v>192</v>
      </c>
      <c r="G120" s="3">
        <v>208</v>
      </c>
      <c r="H120" s="3">
        <v>224</v>
      </c>
      <c r="I120" s="3">
        <v>240</v>
      </c>
      <c r="J120" s="3">
        <v>256</v>
      </c>
      <c r="K120" s="3">
        <v>272</v>
      </c>
      <c r="L120" s="3">
        <v>288</v>
      </c>
      <c r="M120" s="3">
        <v>304</v>
      </c>
      <c r="N120" s="3">
        <v>320</v>
      </c>
      <c r="O120" s="3">
        <v>336</v>
      </c>
      <c r="P120" s="3">
        <v>352</v>
      </c>
      <c r="Q120" s="3">
        <v>368</v>
      </c>
      <c r="R120" s="3">
        <v>384</v>
      </c>
      <c r="S120" s="3">
        <v>400</v>
      </c>
      <c r="T120" s="3">
        <v>416</v>
      </c>
      <c r="U120" s="3">
        <v>432</v>
      </c>
      <c r="V120" s="3">
        <v>448</v>
      </c>
      <c r="W120" s="3">
        <v>464</v>
      </c>
      <c r="X120" s="3">
        <v>480</v>
      </c>
      <c r="Y120" s="3">
        <v>496</v>
      </c>
      <c r="Z120" s="3">
        <v>512</v>
      </c>
      <c r="AA120" s="3">
        <v>528</v>
      </c>
      <c r="AB120" s="3">
        <v>544</v>
      </c>
      <c r="AC120" s="3">
        <v>560</v>
      </c>
      <c r="AD120" s="3">
        <v>576</v>
      </c>
      <c r="AE120" s="3">
        <v>592</v>
      </c>
      <c r="AF120" s="3">
        <v>608</v>
      </c>
      <c r="AG120" s="3">
        <v>624</v>
      </c>
      <c r="AH120" s="3">
        <v>640</v>
      </c>
    </row>
    <row r="121" spans="1:34" ht="15">
      <c r="A121" s="3" t="s">
        <v>12</v>
      </c>
      <c r="B121" s="19">
        <v>18.5648256</v>
      </c>
      <c r="C121" s="19">
        <v>20.8854288</v>
      </c>
      <c r="D121" s="19">
        <v>23.206032</v>
      </c>
      <c r="E121" s="19">
        <v>25.5266352</v>
      </c>
      <c r="F121" s="19">
        <v>27.8472384</v>
      </c>
      <c r="G121" s="19">
        <v>30.1678416</v>
      </c>
      <c r="H121" s="19">
        <v>32.4884448</v>
      </c>
      <c r="I121" s="19">
        <v>34.809048</v>
      </c>
      <c r="J121" s="19">
        <v>37.1296512</v>
      </c>
      <c r="K121" s="19">
        <v>39.4502544</v>
      </c>
      <c r="L121" s="19">
        <v>41.7708576</v>
      </c>
      <c r="M121" s="19">
        <v>44.0914608</v>
      </c>
      <c r="N121" s="19">
        <v>46.412064</v>
      </c>
      <c r="O121" s="19">
        <v>48.7326672</v>
      </c>
      <c r="P121" s="19">
        <v>51.0532704</v>
      </c>
      <c r="Q121" s="19">
        <v>53.3738736</v>
      </c>
      <c r="R121" s="19">
        <v>55.6944768</v>
      </c>
      <c r="S121" s="19">
        <v>58.01508</v>
      </c>
      <c r="T121" s="19">
        <v>60.3356832</v>
      </c>
      <c r="U121" s="19">
        <v>62.6562864</v>
      </c>
      <c r="V121" s="19">
        <v>64.9768896</v>
      </c>
      <c r="W121" s="19">
        <v>67.2974928</v>
      </c>
      <c r="X121" s="19">
        <v>69.618096</v>
      </c>
      <c r="Y121" s="19">
        <v>71.9386992</v>
      </c>
      <c r="Z121" s="19">
        <v>74.2593024</v>
      </c>
      <c r="AA121" s="19">
        <v>76.5799056</v>
      </c>
      <c r="AB121" s="19">
        <v>78.9005088</v>
      </c>
      <c r="AC121" s="19">
        <v>81.221112</v>
      </c>
      <c r="AD121" s="19">
        <v>83.5417152</v>
      </c>
      <c r="AE121" s="19">
        <v>85.8623184</v>
      </c>
      <c r="AF121" s="19">
        <v>88.1829216</v>
      </c>
      <c r="AG121" s="19">
        <v>90.5035248</v>
      </c>
      <c r="AH121" s="19">
        <v>92.824128</v>
      </c>
    </row>
    <row r="122" spans="1:34" ht="15">
      <c r="A122" s="3">
        <v>4</v>
      </c>
      <c r="B122" s="24">
        <v>3.517638719999995</v>
      </c>
      <c r="C122" s="25">
        <v>3.5959708799999968</v>
      </c>
      <c r="D122" s="25">
        <v>3.6830479999999968</v>
      </c>
      <c r="E122" s="25">
        <v>3.7788700799999972</v>
      </c>
      <c r="F122" s="25">
        <v>3.8834371199999986</v>
      </c>
      <c r="G122" s="25">
        <v>3.9967491199999987</v>
      </c>
      <c r="H122" s="25">
        <v>4.11880608</v>
      </c>
      <c r="I122" s="25">
        <v>4.249608</v>
      </c>
      <c r="J122" s="25">
        <v>4.38915488</v>
      </c>
      <c r="K122" s="25">
        <v>4.53744672</v>
      </c>
      <c r="L122" s="25">
        <v>4.69448352</v>
      </c>
      <c r="M122" s="25">
        <v>4.8593565824</v>
      </c>
      <c r="N122" s="25">
        <v>5.015860800000001</v>
      </c>
      <c r="O122" s="25">
        <v>5.1689940096</v>
      </c>
      <c r="P122" s="25">
        <v>5.3332953728</v>
      </c>
      <c r="Q122" s="25">
        <v>5.5233040511999985</v>
      </c>
      <c r="R122" s="25">
        <v>5.7535592063999985</v>
      </c>
      <c r="S122" s="49">
        <v>6.038599999999999</v>
      </c>
      <c r="T122" s="25">
        <v>6.375737203199999</v>
      </c>
      <c r="U122" s="25">
        <v>6.7523299456</v>
      </c>
      <c r="V122" s="25">
        <v>7.167989926399999</v>
      </c>
      <c r="W122" s="25">
        <v>7.6223288448</v>
      </c>
      <c r="X122" s="25">
        <v>8.114958399999999</v>
      </c>
      <c r="Y122" s="25">
        <v>8.645490291200002</v>
      </c>
      <c r="Z122" s="25">
        <v>9.221951808000002</v>
      </c>
      <c r="AA122" s="25">
        <v>9.856645952000001</v>
      </c>
      <c r="AB122" s="25">
        <v>10.534841664000004</v>
      </c>
      <c r="AC122" s="25">
        <v>11.240712000000002</v>
      </c>
      <c r="AD122" s="25">
        <v>11.958430016000001</v>
      </c>
      <c r="AE122" s="25">
        <v>12.672168768000002</v>
      </c>
      <c r="AF122" s="25">
        <v>13.370552640000007</v>
      </c>
      <c r="AG122" s="25">
        <v>14.070397760000006</v>
      </c>
      <c r="AH122" s="26">
        <v>14.775496000000008</v>
      </c>
    </row>
    <row r="123" spans="1:34" ht="15">
      <c r="A123" s="3">
        <v>5</v>
      </c>
      <c r="B123" s="27">
        <v>2.999986159999997</v>
      </c>
      <c r="C123" s="28">
        <v>3.0655726399999974</v>
      </c>
      <c r="D123" s="28">
        <v>3.1377939999999978</v>
      </c>
      <c r="E123" s="28">
        <v>3.216650239999998</v>
      </c>
      <c r="F123" s="28">
        <v>3.3021413599999985</v>
      </c>
      <c r="G123" s="28">
        <v>3.394267359999999</v>
      </c>
      <c r="H123" s="28">
        <v>3.493028239999999</v>
      </c>
      <c r="I123" s="28">
        <v>3.5984239999999996</v>
      </c>
      <c r="J123" s="28">
        <v>3.7104546399999996</v>
      </c>
      <c r="K123" s="28">
        <v>3.8291201599999996</v>
      </c>
      <c r="L123" s="28">
        <v>3.9544205599999995</v>
      </c>
      <c r="M123" s="28">
        <v>4.0856836672</v>
      </c>
      <c r="N123" s="28">
        <v>4.210922399999999</v>
      </c>
      <c r="O123" s="28">
        <v>4.333833708799999</v>
      </c>
      <c r="P123" s="28">
        <v>4.4651723583999985</v>
      </c>
      <c r="Q123" s="28">
        <v>4.615693113599999</v>
      </c>
      <c r="R123" s="28">
        <v>4.796150739199999</v>
      </c>
      <c r="S123" s="50">
        <v>5.017299999999999</v>
      </c>
      <c r="T123" s="28">
        <v>5.277156755199999</v>
      </c>
      <c r="U123" s="28">
        <v>5.566371641599998</v>
      </c>
      <c r="V123" s="28">
        <v>5.884651590400001</v>
      </c>
      <c r="W123" s="28">
        <v>6.231703532799999</v>
      </c>
      <c r="X123" s="28">
        <v>6.6072344</v>
      </c>
      <c r="Y123" s="28">
        <v>7.010951123200001</v>
      </c>
      <c r="Z123" s="28">
        <v>7.448122244800001</v>
      </c>
      <c r="AA123" s="28">
        <v>7.9268842832000015</v>
      </c>
      <c r="AB123" s="28">
        <v>8.437547454400002</v>
      </c>
      <c r="AC123" s="28">
        <v>8.969698600000001</v>
      </c>
      <c r="AD123" s="28">
        <v>9.512924561600002</v>
      </c>
      <c r="AE123" s="28">
        <v>10.056812180800001</v>
      </c>
      <c r="AF123" s="28">
        <v>10.593877000000004</v>
      </c>
      <c r="AG123" s="28">
        <v>11.135183000000003</v>
      </c>
      <c r="AH123" s="29">
        <v>11.683225000000004</v>
      </c>
    </row>
    <row r="124" spans="1:34" ht="15">
      <c r="A124" s="3">
        <v>6</v>
      </c>
      <c r="B124" s="27">
        <v>2.5392726399999965</v>
      </c>
      <c r="C124" s="28">
        <v>2.5934025599999977</v>
      </c>
      <c r="D124" s="28">
        <v>2.652375999999998</v>
      </c>
      <c r="E124" s="28">
        <v>2.716192959999999</v>
      </c>
      <c r="F124" s="28">
        <v>2.784853439999999</v>
      </c>
      <c r="G124" s="28">
        <v>2.8583574399999994</v>
      </c>
      <c r="H124" s="28">
        <v>2.9367049599999997</v>
      </c>
      <c r="I124" s="28">
        <v>3.019896</v>
      </c>
      <c r="J124" s="28">
        <v>3.1079305600000002</v>
      </c>
      <c r="K124" s="28">
        <v>3.200808640000001</v>
      </c>
      <c r="L124" s="28">
        <v>3.2985302400000007</v>
      </c>
      <c r="M124" s="28">
        <v>3.4006258048</v>
      </c>
      <c r="N124" s="28">
        <v>3.498721600000001</v>
      </c>
      <c r="O124" s="28">
        <v>3.5954001792</v>
      </c>
      <c r="P124" s="28">
        <v>3.6981744256</v>
      </c>
      <c r="Q124" s="28">
        <v>3.8145572223999995</v>
      </c>
      <c r="R124" s="28">
        <v>3.952061452799999</v>
      </c>
      <c r="S124" s="50">
        <v>4.118199999999999</v>
      </c>
      <c r="T124" s="28">
        <v>4.3115797119999995</v>
      </c>
      <c r="U124" s="28">
        <v>4.525667775999999</v>
      </c>
      <c r="V124" s="28">
        <v>4.760267583999999</v>
      </c>
      <c r="W124" s="28">
        <v>5.0151825279999995</v>
      </c>
      <c r="X124" s="28">
        <v>5.290215999999999</v>
      </c>
      <c r="Y124" s="28">
        <v>5.585171392</v>
      </c>
      <c r="Z124" s="28">
        <v>5.9030597824</v>
      </c>
      <c r="AA124" s="28">
        <v>6.2485783616</v>
      </c>
      <c r="AB124" s="28">
        <v>6.616172947200001</v>
      </c>
      <c r="AC124" s="28">
        <v>6.9998728</v>
      </c>
      <c r="AD124" s="28">
        <v>7.3937071808</v>
      </c>
      <c r="AE124" s="28">
        <v>7.791705350400001</v>
      </c>
      <c r="AF124" s="28">
        <v>8.189575840000003</v>
      </c>
      <c r="AG124" s="28">
        <v>8.593662560000002</v>
      </c>
      <c r="AH124" s="29">
        <v>9.005396000000003</v>
      </c>
    </row>
    <row r="125" spans="1:34" ht="15">
      <c r="A125" s="3">
        <v>7</v>
      </c>
      <c r="B125" s="27">
        <v>2.135498159999999</v>
      </c>
      <c r="C125" s="28">
        <v>2.179460639999999</v>
      </c>
      <c r="D125" s="28">
        <v>2.2267939999999995</v>
      </c>
      <c r="E125" s="28">
        <v>2.27749824</v>
      </c>
      <c r="F125" s="28">
        <v>2.33157336</v>
      </c>
      <c r="G125" s="28">
        <v>2.3890193600000003</v>
      </c>
      <c r="H125" s="28">
        <v>2.4498362400000007</v>
      </c>
      <c r="I125" s="28">
        <v>2.5140240000000005</v>
      </c>
      <c r="J125" s="28">
        <v>2.5815826400000006</v>
      </c>
      <c r="K125" s="28">
        <v>2.6525121600000006</v>
      </c>
      <c r="L125" s="28">
        <v>2.726812560000001</v>
      </c>
      <c r="M125" s="28">
        <v>2.8041829952000006</v>
      </c>
      <c r="N125" s="28">
        <v>2.8792584000000003</v>
      </c>
      <c r="O125" s="28">
        <v>2.9536934208000005</v>
      </c>
      <c r="P125" s="28">
        <v>3.0323015744000004</v>
      </c>
      <c r="Q125" s="28">
        <v>3.1198963776</v>
      </c>
      <c r="R125" s="28">
        <v>3.2212913471999998</v>
      </c>
      <c r="S125" s="50">
        <v>3.3413</v>
      </c>
      <c r="T125" s="28">
        <v>3.4790060735999995</v>
      </c>
      <c r="U125" s="28">
        <v>3.6302183487999997</v>
      </c>
      <c r="V125" s="28">
        <v>3.7948379072</v>
      </c>
      <c r="W125" s="28">
        <v>3.9727658304</v>
      </c>
      <c r="X125" s="28">
        <v>4.1639032</v>
      </c>
      <c r="Y125" s="28">
        <v>4.368151097599999</v>
      </c>
      <c r="Z125" s="28">
        <v>4.5867644208</v>
      </c>
      <c r="AA125" s="28">
        <v>4.8217281872</v>
      </c>
      <c r="AB125" s="28">
        <v>5.0707181424000005</v>
      </c>
      <c r="AC125" s="28">
        <v>5.3312346</v>
      </c>
      <c r="AD125" s="28">
        <v>5.6007778736</v>
      </c>
      <c r="AE125" s="28">
        <v>5.876848276800001</v>
      </c>
      <c r="AF125" s="28">
        <v>6.15764916</v>
      </c>
      <c r="AG125" s="28">
        <v>6.445836440000001</v>
      </c>
      <c r="AH125" s="29">
        <v>6.742009000000001</v>
      </c>
    </row>
    <row r="126" spans="1:34" ht="15">
      <c r="A126" s="3">
        <v>8</v>
      </c>
      <c r="B126" s="27">
        <v>1.78866272</v>
      </c>
      <c r="C126" s="28">
        <v>1.8237468799999996</v>
      </c>
      <c r="D126" s="28">
        <v>1.8610479999999998</v>
      </c>
      <c r="E126" s="28">
        <v>1.9005660800000002</v>
      </c>
      <c r="F126" s="28">
        <v>1.9423011200000002</v>
      </c>
      <c r="G126" s="28">
        <v>1.9862531199999998</v>
      </c>
      <c r="H126" s="28">
        <v>2.03242208</v>
      </c>
      <c r="I126" s="28">
        <v>2.080808</v>
      </c>
      <c r="J126" s="28">
        <v>2.1314108800000002</v>
      </c>
      <c r="K126" s="28">
        <v>2.1842307200000004</v>
      </c>
      <c r="L126" s="28">
        <v>2.23926752</v>
      </c>
      <c r="M126" s="28">
        <v>2.2963552384</v>
      </c>
      <c r="N126" s="28">
        <v>2.3525328</v>
      </c>
      <c r="O126" s="28">
        <v>2.4087134336</v>
      </c>
      <c r="P126" s="28">
        <v>2.4675538047999996</v>
      </c>
      <c r="Q126" s="28">
        <v>2.5317105792000003</v>
      </c>
      <c r="R126" s="28">
        <v>2.6038404224000002</v>
      </c>
      <c r="S126" s="50">
        <v>2.6866</v>
      </c>
      <c r="T126" s="28">
        <v>2.7794358399999997</v>
      </c>
      <c r="U126" s="28">
        <v>2.8800233599999996</v>
      </c>
      <c r="V126" s="28">
        <v>2.9883625599999997</v>
      </c>
      <c r="W126" s="28">
        <v>3.1044534400000003</v>
      </c>
      <c r="X126" s="28">
        <v>3.2282960000000003</v>
      </c>
      <c r="Y126" s="28">
        <v>3.35989024</v>
      </c>
      <c r="Z126" s="28">
        <v>3.4992361600000006</v>
      </c>
      <c r="AA126" s="28">
        <v>3.64633376</v>
      </c>
      <c r="AB126" s="28">
        <v>3.8011830400000006</v>
      </c>
      <c r="AC126" s="28">
        <v>3.9637839999999995</v>
      </c>
      <c r="AD126" s="28">
        <v>4.1341366399999995</v>
      </c>
      <c r="AE126" s="28">
        <v>4.3122409600000005</v>
      </c>
      <c r="AF126" s="28">
        <v>4.49809696</v>
      </c>
      <c r="AG126" s="28">
        <v>4.691704640000001</v>
      </c>
      <c r="AH126" s="29">
        <v>4.893064000000001</v>
      </c>
    </row>
    <row r="127" spans="1:34" ht="15">
      <c r="A127" s="3">
        <v>9</v>
      </c>
      <c r="B127" s="27">
        <v>1.4987663200000005</v>
      </c>
      <c r="C127" s="28">
        <v>1.5262612800000004</v>
      </c>
      <c r="D127" s="28">
        <v>1.555138</v>
      </c>
      <c r="E127" s="28">
        <v>1.58539648</v>
      </c>
      <c r="F127" s="28">
        <v>1.61703672</v>
      </c>
      <c r="G127" s="28">
        <v>1.6500587199999999</v>
      </c>
      <c r="H127" s="28">
        <v>1.6844624799999999</v>
      </c>
      <c r="I127" s="28">
        <v>1.720248</v>
      </c>
      <c r="J127" s="28">
        <v>1.7574152799999998</v>
      </c>
      <c r="K127" s="28">
        <v>1.79596432</v>
      </c>
      <c r="L127" s="28">
        <v>1.8358951199999998</v>
      </c>
      <c r="M127" s="28">
        <v>1.8771425344</v>
      </c>
      <c r="N127" s="28">
        <v>1.9185448</v>
      </c>
      <c r="O127" s="28">
        <v>1.9604602175999999</v>
      </c>
      <c r="P127" s="28">
        <v>2.0039311168</v>
      </c>
      <c r="Q127" s="28">
        <v>2.0499998272</v>
      </c>
      <c r="R127" s="28">
        <v>2.0997086784000003</v>
      </c>
      <c r="S127" s="50">
        <v>2.1541</v>
      </c>
      <c r="T127" s="28">
        <v>2.2128690112</v>
      </c>
      <c r="U127" s="28">
        <v>2.2750828095999998</v>
      </c>
      <c r="V127" s="28">
        <v>2.3408415424</v>
      </c>
      <c r="W127" s="28">
        <v>2.4102453568</v>
      </c>
      <c r="X127" s="28">
        <v>2.4833944</v>
      </c>
      <c r="Y127" s="28">
        <v>2.5603888191999995</v>
      </c>
      <c r="Z127" s="28">
        <v>2.640475</v>
      </c>
      <c r="AA127" s="28">
        <v>2.72239508</v>
      </c>
      <c r="AB127" s="28">
        <v>2.8075676400000003</v>
      </c>
      <c r="AC127" s="28">
        <v>2.8975210000000002</v>
      </c>
      <c r="AD127" s="28">
        <v>2.9937834800000003</v>
      </c>
      <c r="AE127" s="28">
        <v>3.0978834000000006</v>
      </c>
      <c r="AF127" s="28">
        <v>3.210919240000001</v>
      </c>
      <c r="AG127" s="28">
        <v>3.331267160000001</v>
      </c>
      <c r="AH127" s="29">
        <v>3.4585610000000004</v>
      </c>
    </row>
    <row r="128" spans="1:34" ht="15">
      <c r="A128" s="3">
        <v>10</v>
      </c>
      <c r="B128" s="27">
        <v>1.2658089600000004</v>
      </c>
      <c r="C128" s="28">
        <v>1.2870038400000006</v>
      </c>
      <c r="D128" s="28">
        <v>1.3090640000000002</v>
      </c>
      <c r="E128" s="28">
        <v>1.33198944</v>
      </c>
      <c r="F128" s="28">
        <v>1.3557801600000003</v>
      </c>
      <c r="G128" s="28">
        <v>1.38043616</v>
      </c>
      <c r="H128" s="28">
        <v>1.4059574400000001</v>
      </c>
      <c r="I128" s="28">
        <v>1.432344</v>
      </c>
      <c r="J128" s="28">
        <v>1.45959584</v>
      </c>
      <c r="K128" s="28">
        <v>1.4877129599999999</v>
      </c>
      <c r="L128" s="28">
        <v>1.51669536</v>
      </c>
      <c r="M128" s="28">
        <v>1.5465448832</v>
      </c>
      <c r="N128" s="28">
        <v>1.5772944000000002</v>
      </c>
      <c r="O128" s="28">
        <v>1.6089337727999997</v>
      </c>
      <c r="P128" s="28">
        <v>1.6414335104</v>
      </c>
      <c r="Q128" s="28">
        <v>1.6747641216</v>
      </c>
      <c r="R128" s="28">
        <v>1.7088961152</v>
      </c>
      <c r="S128" s="50">
        <v>1.7438</v>
      </c>
      <c r="T128" s="28">
        <v>1.7793055872</v>
      </c>
      <c r="U128" s="28">
        <v>1.8153966975999998</v>
      </c>
      <c r="V128" s="28">
        <v>1.8522748544</v>
      </c>
      <c r="W128" s="28">
        <v>1.8901415808000002</v>
      </c>
      <c r="X128" s="28">
        <v>1.9291984000000002</v>
      </c>
      <c r="Y128" s="28">
        <v>1.9696468352</v>
      </c>
      <c r="Z128" s="28">
        <v>2.0104809408</v>
      </c>
      <c r="AA128" s="28">
        <v>2.0499121471999997</v>
      </c>
      <c r="AB128" s="28">
        <v>2.0898719424</v>
      </c>
      <c r="AC128" s="28">
        <v>2.1324456</v>
      </c>
      <c r="AD128" s="28">
        <v>2.1797183936</v>
      </c>
      <c r="AE128" s="28">
        <v>2.2337755967999997</v>
      </c>
      <c r="AF128" s="28">
        <v>2.296116</v>
      </c>
      <c r="AG128" s="28">
        <v>2.3645239999999994</v>
      </c>
      <c r="AH128" s="29">
        <v>2.4384999999999994</v>
      </c>
    </row>
    <row r="129" spans="1:34" ht="15">
      <c r="A129" s="3">
        <v>11</v>
      </c>
      <c r="B129" s="27">
        <v>1.0998040599999999</v>
      </c>
      <c r="C129" s="28">
        <v>1.11563174</v>
      </c>
      <c r="D129" s="28">
        <v>1.1322415</v>
      </c>
      <c r="E129" s="28">
        <v>1.14963334</v>
      </c>
      <c r="F129" s="28">
        <v>1.1678072600000002</v>
      </c>
      <c r="G129" s="28">
        <v>1.18676326</v>
      </c>
      <c r="H129" s="28">
        <v>1.20650134</v>
      </c>
      <c r="I129" s="28">
        <v>1.2270215000000002</v>
      </c>
      <c r="J129" s="28">
        <v>1.24832374</v>
      </c>
      <c r="K129" s="28">
        <v>1.27040806</v>
      </c>
      <c r="L129" s="28">
        <v>1.2932744600000001</v>
      </c>
      <c r="M129" s="28">
        <v>1.3169528151999998</v>
      </c>
      <c r="N129" s="28">
        <v>1.3419759000000002</v>
      </c>
      <c r="O129" s="28">
        <v>1.3681794008000001</v>
      </c>
      <c r="P129" s="28">
        <v>1.3950853144000002</v>
      </c>
      <c r="Q129" s="28">
        <v>1.4222156376000001</v>
      </c>
      <c r="R129" s="28">
        <v>1.4490923672</v>
      </c>
      <c r="S129" s="50">
        <v>1.4752375</v>
      </c>
      <c r="T129" s="28">
        <v>1.5004492952</v>
      </c>
      <c r="U129" s="28">
        <v>1.5250742615999997</v>
      </c>
      <c r="V129" s="28">
        <v>1.5494567704</v>
      </c>
      <c r="W129" s="28">
        <v>1.5739411927999998</v>
      </c>
      <c r="X129" s="28">
        <v>1.5988718999999996</v>
      </c>
      <c r="Y129" s="28">
        <v>1.6245932631999997</v>
      </c>
      <c r="Z129" s="28">
        <v>1.6505628944</v>
      </c>
      <c r="AA129" s="28">
        <v>1.6754358496</v>
      </c>
      <c r="AB129" s="28">
        <v>1.7003853232</v>
      </c>
      <c r="AC129" s="28">
        <v>1.7266927999999997</v>
      </c>
      <c r="AD129" s="28">
        <v>1.7556397648000002</v>
      </c>
      <c r="AE129" s="28">
        <v>1.7885077023999996</v>
      </c>
      <c r="AF129" s="28">
        <v>1.82621768</v>
      </c>
      <c r="AG129" s="28">
        <v>1.86740812</v>
      </c>
      <c r="AH129" s="29">
        <v>1.911772</v>
      </c>
    </row>
    <row r="130" spans="1:34" ht="15">
      <c r="A130" s="3">
        <v>12</v>
      </c>
      <c r="B130" s="27">
        <v>0.97071136</v>
      </c>
      <c r="C130" s="28">
        <v>0.9831734400000001</v>
      </c>
      <c r="D130" s="28">
        <v>0.9964239999999999</v>
      </c>
      <c r="E130" s="28">
        <v>1.01046304</v>
      </c>
      <c r="F130" s="28">
        <v>1.02529056</v>
      </c>
      <c r="G130" s="28">
        <v>1.0409065599999998</v>
      </c>
      <c r="H130" s="28">
        <v>1.05731104</v>
      </c>
      <c r="I130" s="28">
        <v>1.0745039999999997</v>
      </c>
      <c r="J130" s="28">
        <v>1.09248544</v>
      </c>
      <c r="K130" s="28">
        <v>1.11125536</v>
      </c>
      <c r="L130" s="28">
        <v>1.13081376</v>
      </c>
      <c r="M130" s="28">
        <v>1.1511947392000001</v>
      </c>
      <c r="N130" s="28">
        <v>1.1730064</v>
      </c>
      <c r="O130" s="28">
        <v>1.1960611968</v>
      </c>
      <c r="P130" s="28">
        <v>1.2198135424000003</v>
      </c>
      <c r="Q130" s="28">
        <v>1.2437178496</v>
      </c>
      <c r="R130" s="28">
        <v>1.2672285312</v>
      </c>
      <c r="S130" s="50">
        <v>1.2898</v>
      </c>
      <c r="T130" s="28">
        <v>1.3111889536</v>
      </c>
      <c r="U130" s="28">
        <v>1.3317877888</v>
      </c>
      <c r="V130" s="28">
        <v>1.3520044672</v>
      </c>
      <c r="W130" s="28">
        <v>1.3722469504</v>
      </c>
      <c r="X130" s="28">
        <v>1.3929231999999998</v>
      </c>
      <c r="Y130" s="28">
        <v>1.4144411775999997</v>
      </c>
      <c r="Z130" s="28">
        <v>1.4367941248</v>
      </c>
      <c r="AA130" s="28">
        <v>1.4593135231999999</v>
      </c>
      <c r="AB130" s="28">
        <v>1.4822396544</v>
      </c>
      <c r="AC130" s="28">
        <v>1.5058576000000001</v>
      </c>
      <c r="AD130" s="28">
        <v>1.5304524416</v>
      </c>
      <c r="AE130" s="28">
        <v>1.5563092608</v>
      </c>
      <c r="AF130" s="28">
        <v>1.58363296</v>
      </c>
      <c r="AG130" s="28">
        <v>1.61212064</v>
      </c>
      <c r="AH130" s="29">
        <v>1.6417039999999998</v>
      </c>
    </row>
    <row r="131" spans="1:34" ht="15">
      <c r="A131" s="3">
        <v>13</v>
      </c>
      <c r="B131" s="27">
        <v>0.8463633200000004</v>
      </c>
      <c r="C131" s="28">
        <v>0.8597942800000002</v>
      </c>
      <c r="D131" s="28">
        <v>0.8736630000000002</v>
      </c>
      <c r="E131" s="28">
        <v>0.8879694800000001</v>
      </c>
      <c r="F131" s="28">
        <v>0.90271372</v>
      </c>
      <c r="G131" s="28">
        <v>0.9178957200000001</v>
      </c>
      <c r="H131" s="28">
        <v>0.93351548</v>
      </c>
      <c r="I131" s="28">
        <v>0.9495729999999999</v>
      </c>
      <c r="J131" s="28">
        <v>0.9660682799999998</v>
      </c>
      <c r="K131" s="28">
        <v>0.9830013199999998</v>
      </c>
      <c r="L131" s="28">
        <v>1.00037212</v>
      </c>
      <c r="M131" s="28">
        <v>1.0182038063999999</v>
      </c>
      <c r="N131" s="28">
        <v>1.0369087999999997</v>
      </c>
      <c r="O131" s="28">
        <v>1.0563599056</v>
      </c>
      <c r="P131" s="28">
        <v>1.0761871008</v>
      </c>
      <c r="Q131" s="28">
        <v>1.0960203632</v>
      </c>
      <c r="R131" s="28">
        <v>1.1154896704000001</v>
      </c>
      <c r="S131" s="50">
        <v>1.134225</v>
      </c>
      <c r="T131" s="28">
        <v>1.1521449152</v>
      </c>
      <c r="U131" s="28">
        <v>1.1695354416</v>
      </c>
      <c r="V131" s="28">
        <v>1.1865777504000001</v>
      </c>
      <c r="W131" s="28">
        <v>1.2034530128</v>
      </c>
      <c r="X131" s="28">
        <v>1.2203423999999998</v>
      </c>
      <c r="Y131" s="28">
        <v>1.2374270832000003</v>
      </c>
      <c r="Z131" s="28">
        <v>1.2545244536000002</v>
      </c>
      <c r="AA131" s="28">
        <v>1.2710763824</v>
      </c>
      <c r="AB131" s="28">
        <v>1.2875143208000002</v>
      </c>
      <c r="AC131" s="28">
        <v>1.3043132000000002</v>
      </c>
      <c r="AD131" s="28">
        <v>1.3219479512</v>
      </c>
      <c r="AE131" s="28">
        <v>1.3408935056000002</v>
      </c>
      <c r="AF131" s="28">
        <v>1.3614912200000004</v>
      </c>
      <c r="AG131" s="28">
        <v>1.38323648</v>
      </c>
      <c r="AH131" s="29">
        <v>1.4060155</v>
      </c>
    </row>
    <row r="132" spans="1:34" ht="15">
      <c r="A132" s="3">
        <v>14</v>
      </c>
      <c r="B132" s="27">
        <v>0.7431552000000001</v>
      </c>
      <c r="C132" s="28">
        <v>0.7577408</v>
      </c>
      <c r="D132" s="28">
        <v>0.77248</v>
      </c>
      <c r="E132" s="28">
        <v>0.7873728</v>
      </c>
      <c r="F132" s="28">
        <v>0.8024192000000001</v>
      </c>
      <c r="G132" s="28">
        <v>0.8176192</v>
      </c>
      <c r="H132" s="28">
        <v>0.8329728000000001</v>
      </c>
      <c r="I132" s="28">
        <v>0.84848</v>
      </c>
      <c r="J132" s="28">
        <v>0.8641408000000002</v>
      </c>
      <c r="K132" s="28">
        <v>0.8799551999999999</v>
      </c>
      <c r="L132" s="28">
        <v>0.8959232</v>
      </c>
      <c r="M132" s="28">
        <v>0.91205632</v>
      </c>
      <c r="N132" s="28">
        <v>0.9285600000000002</v>
      </c>
      <c r="O132" s="28">
        <v>0.94537088</v>
      </c>
      <c r="P132" s="28">
        <v>0.9623046399999999</v>
      </c>
      <c r="Q132" s="28">
        <v>0.97917696</v>
      </c>
      <c r="R132" s="28">
        <v>0.9958035199999999</v>
      </c>
      <c r="S132" s="50">
        <v>1.012</v>
      </c>
      <c r="T132" s="28">
        <v>1.0278263040000002</v>
      </c>
      <c r="U132" s="28">
        <v>1.043448832</v>
      </c>
      <c r="V132" s="28">
        <v>1.0588430080000002</v>
      </c>
      <c r="W132" s="28">
        <v>1.073984256</v>
      </c>
      <c r="X132" s="28">
        <v>1.088848</v>
      </c>
      <c r="Y132" s="28">
        <v>1.1034096640000002</v>
      </c>
      <c r="Z132" s="28">
        <v>1.11723312</v>
      </c>
      <c r="AA132" s="28">
        <v>1.12972368</v>
      </c>
      <c r="AB132" s="28">
        <v>1.1416561600000001</v>
      </c>
      <c r="AC132" s="28">
        <v>1.15386</v>
      </c>
      <c r="AD132" s="28">
        <v>1.1671646400000002</v>
      </c>
      <c r="AE132" s="28">
        <v>1.18239952</v>
      </c>
      <c r="AF132" s="28">
        <v>1.2001608000000001</v>
      </c>
      <c r="AG132" s="28">
        <v>1.2195672000000002</v>
      </c>
      <c r="AH132" s="29">
        <v>1.24042</v>
      </c>
    </row>
    <row r="133" spans="1:34" ht="15">
      <c r="A133" s="3">
        <v>15</v>
      </c>
      <c r="B133" s="27">
        <v>0.6674688400000001</v>
      </c>
      <c r="C133" s="28">
        <v>0.6796023600000002</v>
      </c>
      <c r="D133" s="28">
        <v>0.6919810000000001</v>
      </c>
      <c r="E133" s="28">
        <v>0.70460476</v>
      </c>
      <c r="F133" s="28">
        <v>0.7174736400000001</v>
      </c>
      <c r="G133" s="28">
        <v>0.7305876400000001</v>
      </c>
      <c r="H133" s="28">
        <v>0.74394676</v>
      </c>
      <c r="I133" s="28">
        <v>0.7575510000000001</v>
      </c>
      <c r="J133" s="28">
        <v>0.7714003600000001</v>
      </c>
      <c r="K133" s="28">
        <v>0.7854948400000001</v>
      </c>
      <c r="L133" s="28">
        <v>0.79983444</v>
      </c>
      <c r="M133" s="28">
        <v>0.8144380527999999</v>
      </c>
      <c r="N133" s="28">
        <v>0.8296426000000002</v>
      </c>
      <c r="O133" s="28">
        <v>0.8453441711999999</v>
      </c>
      <c r="P133" s="28">
        <v>0.8612404816000001</v>
      </c>
      <c r="Q133" s="28">
        <v>0.8770292464</v>
      </c>
      <c r="R133" s="28">
        <v>0.8924081808000001</v>
      </c>
      <c r="S133" s="50">
        <v>0.907075</v>
      </c>
      <c r="T133" s="28">
        <v>0.9210385167999999</v>
      </c>
      <c r="U133" s="28">
        <v>0.9345503343999999</v>
      </c>
      <c r="V133" s="28">
        <v>0.9476723535999999</v>
      </c>
      <c r="W133" s="28">
        <v>0.9604664751999998</v>
      </c>
      <c r="X133" s="28">
        <v>0.9729945999999998</v>
      </c>
      <c r="Y133" s="28">
        <v>0.9853186287999999</v>
      </c>
      <c r="Z133" s="28">
        <v>0.9970904511999998</v>
      </c>
      <c r="AA133" s="28">
        <v>1.0077037808</v>
      </c>
      <c r="AB133" s="28">
        <v>1.0178226336000002</v>
      </c>
      <c r="AC133" s="28">
        <v>1.0281634000000002</v>
      </c>
      <c r="AD133" s="28">
        <v>1.0394424704</v>
      </c>
      <c r="AE133" s="28">
        <v>1.0523762352000001</v>
      </c>
      <c r="AF133" s="28">
        <v>1.0674796000000002</v>
      </c>
      <c r="AG133" s="28">
        <v>1.0839914000000002</v>
      </c>
      <c r="AH133" s="29">
        <v>1.10174</v>
      </c>
    </row>
    <row r="134" spans="1:34" ht="15">
      <c r="A134" s="3">
        <v>16</v>
      </c>
      <c r="B134" s="27">
        <v>0.6171769600000001</v>
      </c>
      <c r="C134" s="28">
        <v>0.62451584</v>
      </c>
      <c r="D134" s="28">
        <v>0.632464</v>
      </c>
      <c r="E134" s="28">
        <v>0.64102144</v>
      </c>
      <c r="F134" s="28">
        <v>0.6501881600000001</v>
      </c>
      <c r="G134" s="28">
        <v>0.6599641599999999</v>
      </c>
      <c r="H134" s="28">
        <v>0.6703494400000001</v>
      </c>
      <c r="I134" s="28">
        <v>0.6813440000000001</v>
      </c>
      <c r="J134" s="28">
        <v>0.69294784</v>
      </c>
      <c r="K134" s="28">
        <v>0.70516096</v>
      </c>
      <c r="L134" s="28">
        <v>0.7179833600000001</v>
      </c>
      <c r="M134" s="28">
        <v>0.7314537471999999</v>
      </c>
      <c r="N134" s="28">
        <v>0.7462623999999999</v>
      </c>
      <c r="O134" s="28">
        <v>0.7621964287999999</v>
      </c>
      <c r="P134" s="28">
        <v>0.7786365184</v>
      </c>
      <c r="Q134" s="28">
        <v>0.7949633536</v>
      </c>
      <c r="R134" s="28">
        <v>0.8105576192</v>
      </c>
      <c r="S134" s="50">
        <v>0.8248</v>
      </c>
      <c r="T134" s="28">
        <v>0.837513088</v>
      </c>
      <c r="U134" s="28">
        <v>0.849165824</v>
      </c>
      <c r="V134" s="28">
        <v>0.8601084160000001</v>
      </c>
      <c r="W134" s="28">
        <v>0.8706910720000001</v>
      </c>
      <c r="X134" s="28">
        <v>0.881264</v>
      </c>
      <c r="Y134" s="28">
        <v>0.892177408</v>
      </c>
      <c r="Z134" s="28">
        <v>0.9033730048</v>
      </c>
      <c r="AA134" s="28">
        <v>0.9142005631999999</v>
      </c>
      <c r="AB134" s="28">
        <v>0.9249612544</v>
      </c>
      <c r="AC134" s="28">
        <v>0.9360016</v>
      </c>
      <c r="AD134" s="28">
        <v>0.9476681215999999</v>
      </c>
      <c r="AE134" s="28">
        <v>0.9603073407999999</v>
      </c>
      <c r="AF134" s="28">
        <v>0.97416832</v>
      </c>
      <c r="AG134" s="28">
        <v>0.98888288</v>
      </c>
      <c r="AH134" s="29">
        <v>1.004368</v>
      </c>
    </row>
    <row r="135" spans="1:34" ht="15">
      <c r="A135" s="3">
        <v>17</v>
      </c>
      <c r="B135" s="27">
        <v>0.5922795600000001</v>
      </c>
      <c r="C135" s="28">
        <v>0.5924812400000001</v>
      </c>
      <c r="D135" s="28">
        <v>0.593929</v>
      </c>
      <c r="E135" s="28">
        <v>0.5966228400000001</v>
      </c>
      <c r="F135" s="28">
        <v>0.60056276</v>
      </c>
      <c r="G135" s="28">
        <v>0.60574876</v>
      </c>
      <c r="H135" s="28">
        <v>0.61218084</v>
      </c>
      <c r="I135" s="28">
        <v>0.6198589999999999</v>
      </c>
      <c r="J135" s="28">
        <v>0.6287832399999999</v>
      </c>
      <c r="K135" s="28">
        <v>0.6389535599999998</v>
      </c>
      <c r="L135" s="28">
        <v>0.6503699599999999</v>
      </c>
      <c r="M135" s="28">
        <v>0.6631034031999998</v>
      </c>
      <c r="N135" s="28">
        <v>0.6784193999999998</v>
      </c>
      <c r="O135" s="28">
        <v>0.6959276527999998</v>
      </c>
      <c r="P135" s="28">
        <v>0.7144927503999998</v>
      </c>
      <c r="Q135" s="28">
        <v>0.7329792816</v>
      </c>
      <c r="R135" s="28">
        <v>0.7502518352</v>
      </c>
      <c r="S135" s="50">
        <v>0.7651749999999999</v>
      </c>
      <c r="T135" s="28">
        <v>0.7772500176</v>
      </c>
      <c r="U135" s="28">
        <v>0.7872953007999999</v>
      </c>
      <c r="V135" s="28">
        <v>0.7961511952</v>
      </c>
      <c r="W135" s="28">
        <v>0.8046580464</v>
      </c>
      <c r="X135" s="28">
        <v>0.8136561999999999</v>
      </c>
      <c r="Y135" s="28">
        <v>0.8239860016</v>
      </c>
      <c r="Z135" s="28">
        <v>0.8360807808000001</v>
      </c>
      <c r="AA135" s="28">
        <v>0.8492140272</v>
      </c>
      <c r="AB135" s="28">
        <v>0.8630720224000001</v>
      </c>
      <c r="AC135" s="28">
        <v>0.8773746</v>
      </c>
      <c r="AD135" s="28">
        <v>0.8918415935999999</v>
      </c>
      <c r="AE135" s="28">
        <v>0.9061928367999998</v>
      </c>
      <c r="AF135" s="28">
        <v>0.9202269599999999</v>
      </c>
      <c r="AG135" s="28">
        <v>0.9342416399999999</v>
      </c>
      <c r="AH135" s="29">
        <v>0.9483039999999999</v>
      </c>
    </row>
    <row r="136" spans="1:34" ht="15">
      <c r="A136" s="3">
        <v>18</v>
      </c>
      <c r="B136" s="27">
        <v>0.5927766400000003</v>
      </c>
      <c r="C136" s="28">
        <v>0.5834985600000002</v>
      </c>
      <c r="D136" s="28">
        <v>0.5763760000000001</v>
      </c>
      <c r="E136" s="28">
        <v>0.5714089600000001</v>
      </c>
      <c r="F136" s="28">
        <v>0.5685974399999999</v>
      </c>
      <c r="G136" s="28">
        <v>0.5679414399999998</v>
      </c>
      <c r="H136" s="28">
        <v>0.5694409599999998</v>
      </c>
      <c r="I136" s="28">
        <v>0.5730959999999997</v>
      </c>
      <c r="J136" s="28">
        <v>0.5789065599999996</v>
      </c>
      <c r="K136" s="28">
        <v>0.5868726399999996</v>
      </c>
      <c r="L136" s="28">
        <v>0.5969942399999997</v>
      </c>
      <c r="M136" s="28">
        <v>0.6093870207999997</v>
      </c>
      <c r="N136" s="28">
        <v>0.6261135999999996</v>
      </c>
      <c r="O136" s="28">
        <v>0.6465378431999997</v>
      </c>
      <c r="P136" s="28">
        <v>0.6688091775999998</v>
      </c>
      <c r="Q136" s="28">
        <v>0.6910770303999998</v>
      </c>
      <c r="R136" s="28">
        <v>0.7114908288</v>
      </c>
      <c r="S136" s="50">
        <v>0.7282</v>
      </c>
      <c r="T136" s="28">
        <v>0.7402493056</v>
      </c>
      <c r="U136" s="28">
        <v>0.7489387648</v>
      </c>
      <c r="V136" s="28">
        <v>0.7558006912000002</v>
      </c>
      <c r="W136" s="28">
        <v>0.7623673984000001</v>
      </c>
      <c r="X136" s="28">
        <v>0.7701712000000001</v>
      </c>
      <c r="Y136" s="28">
        <v>0.7807444096000001</v>
      </c>
      <c r="Z136" s="28">
        <v>0.7952137792000001</v>
      </c>
      <c r="AA136" s="28">
        <v>0.8127441728</v>
      </c>
      <c r="AB136" s="28">
        <v>0.8321549376000001</v>
      </c>
      <c r="AC136" s="28">
        <v>0.8522824</v>
      </c>
      <c r="AD136" s="28">
        <v>0.8719628863999999</v>
      </c>
      <c r="AE136" s="28">
        <v>0.8900327231999998</v>
      </c>
      <c r="AF136" s="28">
        <v>0.9056555199999998</v>
      </c>
      <c r="AG136" s="28">
        <v>0.9200676799999998</v>
      </c>
      <c r="AH136" s="29">
        <v>0.9335479999999997</v>
      </c>
    </row>
    <row r="137" spans="1:34" ht="15">
      <c r="A137" s="3">
        <v>19</v>
      </c>
      <c r="B137" s="27">
        <v>0.6186682</v>
      </c>
      <c r="C137" s="28">
        <v>0.5975678</v>
      </c>
      <c r="D137" s="28">
        <v>0.5798049999999999</v>
      </c>
      <c r="E137" s="28">
        <v>0.5653797999999998</v>
      </c>
      <c r="F137" s="28">
        <v>0.5542921999999998</v>
      </c>
      <c r="G137" s="28">
        <v>0.5465421999999998</v>
      </c>
      <c r="H137" s="28">
        <v>0.5421297999999998</v>
      </c>
      <c r="I137" s="28">
        <v>0.5410549999999996</v>
      </c>
      <c r="J137" s="28">
        <v>0.5433177999999996</v>
      </c>
      <c r="K137" s="28">
        <v>0.5489181999999996</v>
      </c>
      <c r="L137" s="28">
        <v>0.5578561999999997</v>
      </c>
      <c r="M137" s="28">
        <v>0.5703045999999996</v>
      </c>
      <c r="N137" s="28">
        <v>0.5893449999999997</v>
      </c>
      <c r="O137" s="28">
        <v>0.6140269999999999</v>
      </c>
      <c r="P137" s="28">
        <v>0.6415857999999998</v>
      </c>
      <c r="Q137" s="28">
        <v>0.6692565999999999</v>
      </c>
      <c r="R137" s="28">
        <v>0.6942746</v>
      </c>
      <c r="S137" s="50">
        <v>0.7138749999999999</v>
      </c>
      <c r="T137" s="28">
        <v>0.7265109519999999</v>
      </c>
      <c r="U137" s="28">
        <v>0.734096216</v>
      </c>
      <c r="V137" s="28">
        <v>0.7390569040000001</v>
      </c>
      <c r="W137" s="28">
        <v>0.7438191280000002</v>
      </c>
      <c r="X137" s="28">
        <v>0.7508090000000001</v>
      </c>
      <c r="Y137" s="28">
        <v>0.7624526320000001</v>
      </c>
      <c r="Z137" s="28">
        <v>0.7807720000000002</v>
      </c>
      <c r="AA137" s="28">
        <v>0.804791</v>
      </c>
      <c r="AB137" s="28">
        <v>0.83221</v>
      </c>
      <c r="AC137" s="28">
        <v>0.860725</v>
      </c>
      <c r="AD137" s="28">
        <v>0.8880319999999998</v>
      </c>
      <c r="AE137" s="28">
        <v>0.9118269999999998</v>
      </c>
      <c r="AF137" s="28">
        <v>0.9304539999999999</v>
      </c>
      <c r="AG137" s="28">
        <v>0.9463609999999998</v>
      </c>
      <c r="AH137" s="29">
        <v>0.9600999999999997</v>
      </c>
    </row>
    <row r="138" spans="1:34" ht="15">
      <c r="A138" s="3">
        <v>20</v>
      </c>
      <c r="B138" s="30">
        <v>0.66995424</v>
      </c>
      <c r="C138" s="31">
        <v>0.6346889599999999</v>
      </c>
      <c r="D138" s="31">
        <v>0.6042159999999998</v>
      </c>
      <c r="E138" s="31">
        <v>0.5785353599999996</v>
      </c>
      <c r="F138" s="31">
        <v>0.5576470399999995</v>
      </c>
      <c r="G138" s="31">
        <v>0.5415510399999994</v>
      </c>
      <c r="H138" s="31">
        <v>0.5302473599999994</v>
      </c>
      <c r="I138" s="31">
        <v>0.5237359999999993</v>
      </c>
      <c r="J138" s="31">
        <v>0.5220169599999993</v>
      </c>
      <c r="K138" s="31">
        <v>0.5250902399999994</v>
      </c>
      <c r="L138" s="31">
        <v>0.5329558399999994</v>
      </c>
      <c r="M138" s="31">
        <v>0.5458561407999993</v>
      </c>
      <c r="N138" s="31">
        <v>0.5681135999999994</v>
      </c>
      <c r="O138" s="31">
        <v>0.5983951231999995</v>
      </c>
      <c r="P138" s="31">
        <v>0.6328226175999997</v>
      </c>
      <c r="Q138" s="31">
        <v>0.6675179903999998</v>
      </c>
      <c r="R138" s="31">
        <v>0.6986031488</v>
      </c>
      <c r="S138" s="51">
        <v>0.7222</v>
      </c>
      <c r="T138" s="31">
        <v>0.7360349568</v>
      </c>
      <c r="U138" s="31">
        <v>0.7427676544</v>
      </c>
      <c r="V138" s="31">
        <v>0.7459198335999999</v>
      </c>
      <c r="W138" s="31">
        <v>0.7490132352000001</v>
      </c>
      <c r="X138" s="31">
        <v>0.7555696000000001</v>
      </c>
      <c r="Y138" s="31">
        <v>0.7691106688</v>
      </c>
      <c r="Z138" s="31">
        <v>0.7927554432000001</v>
      </c>
      <c r="AA138" s="31">
        <v>0.8253545087999999</v>
      </c>
      <c r="AB138" s="31">
        <v>0.8632372095999998</v>
      </c>
      <c r="AC138" s="31">
        <v>0.9027023999999997</v>
      </c>
      <c r="AD138" s="31">
        <v>0.9400489343999996</v>
      </c>
      <c r="AE138" s="31">
        <v>0.9715756671999997</v>
      </c>
      <c r="AF138" s="31">
        <v>0.9946223999999996</v>
      </c>
      <c r="AG138" s="31">
        <v>1.0131215999999994</v>
      </c>
      <c r="AH138" s="32">
        <v>1.0279599999999995</v>
      </c>
    </row>
    <row r="139" ht="15"/>
    <row r="140" ht="15"/>
    <row r="141" ht="15">
      <c r="B141" s="2" t="s">
        <v>14</v>
      </c>
    </row>
    <row r="142" spans="1:34" ht="15">
      <c r="A142" s="3" t="s">
        <v>11</v>
      </c>
      <c r="B142" s="3">
        <v>128</v>
      </c>
      <c r="C142" s="3">
        <v>148</v>
      </c>
      <c r="D142" s="3">
        <v>168</v>
      </c>
      <c r="E142" s="3">
        <v>188</v>
      </c>
      <c r="F142" s="3">
        <v>208</v>
      </c>
      <c r="G142" s="3">
        <v>228</v>
      </c>
      <c r="H142" s="3">
        <v>248</v>
      </c>
      <c r="I142" s="3">
        <v>268</v>
      </c>
      <c r="J142" s="3">
        <v>288</v>
      </c>
      <c r="K142" s="3">
        <v>308</v>
      </c>
      <c r="L142" s="3">
        <v>328</v>
      </c>
      <c r="M142" s="3">
        <v>348</v>
      </c>
      <c r="N142" s="3">
        <v>368</v>
      </c>
      <c r="O142" s="3">
        <v>388</v>
      </c>
      <c r="P142" s="3">
        <v>408</v>
      </c>
      <c r="Q142" s="3">
        <v>428</v>
      </c>
      <c r="R142" s="3">
        <v>448</v>
      </c>
      <c r="S142" s="3">
        <v>468</v>
      </c>
      <c r="T142" s="3">
        <v>488</v>
      </c>
      <c r="U142" s="3">
        <v>508</v>
      </c>
      <c r="V142" s="3">
        <v>528</v>
      </c>
      <c r="W142" s="3">
        <v>548</v>
      </c>
      <c r="X142" s="3">
        <v>568</v>
      </c>
      <c r="Y142" s="3">
        <v>588</v>
      </c>
      <c r="Z142" s="3">
        <v>608</v>
      </c>
      <c r="AA142" s="3">
        <v>628</v>
      </c>
      <c r="AB142" s="3">
        <v>648</v>
      </c>
      <c r="AC142" s="3">
        <v>668</v>
      </c>
      <c r="AD142" s="3">
        <v>688</v>
      </c>
      <c r="AE142" s="3">
        <v>708</v>
      </c>
      <c r="AF142" s="3">
        <v>728</v>
      </c>
      <c r="AG142" s="3">
        <v>748</v>
      </c>
      <c r="AH142" s="3">
        <v>768</v>
      </c>
    </row>
    <row r="143" spans="1:34" ht="15">
      <c r="A143" s="3" t="s">
        <v>12</v>
      </c>
      <c r="B143" s="19">
        <v>18.5648256</v>
      </c>
      <c r="C143" s="19">
        <v>21.4655796</v>
      </c>
      <c r="D143" s="19">
        <v>24.3663336</v>
      </c>
      <c r="E143" s="19">
        <v>27.2670876</v>
      </c>
      <c r="F143" s="19">
        <v>30.1678416</v>
      </c>
      <c r="G143" s="19">
        <v>33.0685956</v>
      </c>
      <c r="H143" s="19">
        <v>35.9693496</v>
      </c>
      <c r="I143" s="19">
        <v>38.8701036</v>
      </c>
      <c r="J143" s="19">
        <v>41.7708576</v>
      </c>
      <c r="K143" s="19">
        <v>44.6716116</v>
      </c>
      <c r="L143" s="19">
        <v>47.5723656</v>
      </c>
      <c r="M143" s="19">
        <v>50.4731196</v>
      </c>
      <c r="N143" s="19">
        <v>53.3738736</v>
      </c>
      <c r="O143" s="19">
        <v>56.2746276</v>
      </c>
      <c r="P143" s="19">
        <v>59.1753816</v>
      </c>
      <c r="Q143" s="19">
        <v>62.0761356</v>
      </c>
      <c r="R143" s="19">
        <v>64.9768896</v>
      </c>
      <c r="S143" s="19">
        <v>67.8776436</v>
      </c>
      <c r="T143" s="19">
        <v>70.7783976</v>
      </c>
      <c r="U143" s="19">
        <v>73.6791516</v>
      </c>
      <c r="V143" s="19">
        <v>76.5799056</v>
      </c>
      <c r="W143" s="19">
        <v>79.4806596</v>
      </c>
      <c r="X143" s="19">
        <v>82.3814136</v>
      </c>
      <c r="Y143" s="19">
        <v>85.2821676</v>
      </c>
      <c r="Z143" s="19">
        <v>88.1829216</v>
      </c>
      <c r="AA143" s="19">
        <v>91.0836756</v>
      </c>
      <c r="AB143" s="19">
        <v>93.9844296</v>
      </c>
      <c r="AC143" s="19">
        <v>96.8851836</v>
      </c>
      <c r="AD143" s="19">
        <v>99.7859376</v>
      </c>
      <c r="AE143" s="19">
        <v>102.6866916</v>
      </c>
      <c r="AF143" s="19">
        <v>105.5874456</v>
      </c>
      <c r="AG143" s="19">
        <v>108.4881996</v>
      </c>
      <c r="AH143" s="19">
        <v>111.3889536</v>
      </c>
    </row>
    <row r="144" spans="1:36" ht="15">
      <c r="A144" s="3">
        <v>4</v>
      </c>
      <c r="B144" s="24">
        <v>3.517638719999995</v>
      </c>
      <c r="C144" s="25">
        <v>3.616920319999996</v>
      </c>
      <c r="D144" s="25">
        <v>3.7298659199999973</v>
      </c>
      <c r="E144" s="25">
        <v>3.8564755199999987</v>
      </c>
      <c r="F144" s="25">
        <v>3.9967491199999987</v>
      </c>
      <c r="G144" s="25">
        <v>4.1506867199999995</v>
      </c>
      <c r="H144" s="25">
        <v>4.31828832</v>
      </c>
      <c r="I144" s="25">
        <v>4.49955392</v>
      </c>
      <c r="J144" s="25">
        <v>4.69448352</v>
      </c>
      <c r="K144" s="25">
        <v>4.899593779200001</v>
      </c>
      <c r="L144" s="25">
        <v>5.0919400832</v>
      </c>
      <c r="M144" s="25">
        <v>5.2903779072</v>
      </c>
      <c r="N144" s="25">
        <v>5.5233040511999985</v>
      </c>
      <c r="O144" s="25">
        <v>5.8191153151999995</v>
      </c>
      <c r="P144" s="25">
        <v>6.2022123904</v>
      </c>
      <c r="Q144" s="25">
        <v>6.6545040384</v>
      </c>
      <c r="R144" s="25">
        <v>7.167989926399999</v>
      </c>
      <c r="S144" s="25">
        <v>7.7419116544</v>
      </c>
      <c r="T144" s="25">
        <v>8.375510822399999</v>
      </c>
      <c r="U144" s="25">
        <v>9.071930112000002</v>
      </c>
      <c r="V144" s="25">
        <v>9.856645952000001</v>
      </c>
      <c r="W144" s="25">
        <v>10.709332992000002</v>
      </c>
      <c r="X144" s="25">
        <v>11.599079232000001</v>
      </c>
      <c r="Y144" s="25">
        <v>12.494972672000003</v>
      </c>
      <c r="Z144" s="25">
        <v>13.370552640000007</v>
      </c>
      <c r="AA144" s="25">
        <v>14.246179840000007</v>
      </c>
      <c r="AB144" s="25">
        <v>15.13001504000001</v>
      </c>
      <c r="AC144" s="25">
        <v>16.02205824000001</v>
      </c>
      <c r="AD144" s="25">
        <v>16.922309440000014</v>
      </c>
      <c r="AE144" s="25">
        <v>17.830768640000013</v>
      </c>
      <c r="AF144" s="25">
        <v>18.74743584000002</v>
      </c>
      <c r="AG144" s="25">
        <v>19.672311040000025</v>
      </c>
      <c r="AH144" s="26">
        <v>20.605394240000024</v>
      </c>
      <c r="AJ144" s="49">
        <v>6.038599999999999</v>
      </c>
    </row>
    <row r="145" spans="1:36" ht="15">
      <c r="A145" s="3">
        <v>5</v>
      </c>
      <c r="B145" s="27">
        <v>2.999986159999997</v>
      </c>
      <c r="C145" s="28">
        <v>3.0830059599999973</v>
      </c>
      <c r="D145" s="28">
        <v>3.1763927599999975</v>
      </c>
      <c r="E145" s="28">
        <v>3.280146559999998</v>
      </c>
      <c r="F145" s="28">
        <v>3.394267359999999</v>
      </c>
      <c r="G145" s="28">
        <v>3.518755159999999</v>
      </c>
      <c r="H145" s="28">
        <v>3.6536099599999994</v>
      </c>
      <c r="I145" s="28">
        <v>3.7988317599999997</v>
      </c>
      <c r="J145" s="28">
        <v>3.9544205599999995</v>
      </c>
      <c r="K145" s="28">
        <v>4.1177996976</v>
      </c>
      <c r="L145" s="28">
        <v>4.271996809599999</v>
      </c>
      <c r="M145" s="28">
        <v>4.430959481599999</v>
      </c>
      <c r="N145" s="28">
        <v>4.615693113599999</v>
      </c>
      <c r="O145" s="28">
        <v>4.8472031055999985</v>
      </c>
      <c r="P145" s="28">
        <v>5.143540294399998</v>
      </c>
      <c r="Q145" s="28">
        <v>5.491331622399999</v>
      </c>
      <c r="R145" s="28">
        <v>5.884651590400001</v>
      </c>
      <c r="S145" s="28">
        <v>6.3229277984</v>
      </c>
      <c r="T145" s="28">
        <v>6.805587846400001</v>
      </c>
      <c r="U145" s="28">
        <v>7.334636579200001</v>
      </c>
      <c r="V145" s="28">
        <v>7.9268842832000015</v>
      </c>
      <c r="W145" s="28">
        <v>8.568977507200001</v>
      </c>
      <c r="X145" s="28">
        <v>9.240578051200002</v>
      </c>
      <c r="Y145" s="28">
        <v>9.921347715200001</v>
      </c>
      <c r="Z145" s="28">
        <v>10.593877000000004</v>
      </c>
      <c r="AA145" s="28">
        <v>11.271562000000005</v>
      </c>
      <c r="AB145" s="28">
        <v>11.959772000000005</v>
      </c>
      <c r="AC145" s="28">
        <v>12.658507000000007</v>
      </c>
      <c r="AD145" s="28">
        <v>13.367767000000008</v>
      </c>
      <c r="AE145" s="28">
        <v>14.087552000000011</v>
      </c>
      <c r="AF145" s="28">
        <v>14.817862000000012</v>
      </c>
      <c r="AG145" s="28">
        <v>15.558697000000015</v>
      </c>
      <c r="AH145" s="29">
        <v>16.310057000000022</v>
      </c>
      <c r="AJ145" s="50">
        <v>5.017299999999999</v>
      </c>
    </row>
    <row r="146" spans="1:36" ht="15">
      <c r="A146" s="3">
        <v>6</v>
      </c>
      <c r="B146" s="27">
        <v>2.5392726399999965</v>
      </c>
      <c r="C146" s="28">
        <v>2.6076918399999975</v>
      </c>
      <c r="D146" s="28">
        <v>2.683679039999998</v>
      </c>
      <c r="E146" s="28">
        <v>2.767234239999999</v>
      </c>
      <c r="F146" s="28">
        <v>2.8583574399999994</v>
      </c>
      <c r="G146" s="28">
        <v>2.9570486399999996</v>
      </c>
      <c r="H146" s="28">
        <v>3.0633078400000002</v>
      </c>
      <c r="I146" s="28">
        <v>3.1771350400000005</v>
      </c>
      <c r="J146" s="28">
        <v>3.2985302400000007</v>
      </c>
      <c r="K146" s="28">
        <v>3.425693478400001</v>
      </c>
      <c r="L146" s="28">
        <v>3.5467684864</v>
      </c>
      <c r="M146" s="28">
        <v>3.6714985343999995</v>
      </c>
      <c r="N146" s="28">
        <v>3.8145572223999995</v>
      </c>
      <c r="O146" s="28">
        <v>3.990618150399999</v>
      </c>
      <c r="P146" s="28">
        <v>4.2122890239999995</v>
      </c>
      <c r="Q146" s="28">
        <v>4.470215103999999</v>
      </c>
      <c r="R146" s="28">
        <v>4.760267583999999</v>
      </c>
      <c r="S146" s="28">
        <v>5.082062463999999</v>
      </c>
      <c r="T146" s="28">
        <v>5.435215744000001</v>
      </c>
      <c r="U146" s="28">
        <v>5.8208292096</v>
      </c>
      <c r="V146" s="28">
        <v>6.2485783616</v>
      </c>
      <c r="W146" s="28">
        <v>6.710821273600001</v>
      </c>
      <c r="X146" s="28">
        <v>7.1958963456</v>
      </c>
      <c r="Y146" s="28">
        <v>7.6921419776</v>
      </c>
      <c r="Z146" s="28">
        <v>8.189575840000003</v>
      </c>
      <c r="AA146" s="28">
        <v>8.695879040000003</v>
      </c>
      <c r="AB146" s="28">
        <v>9.214130240000003</v>
      </c>
      <c r="AC146" s="28">
        <v>9.744329440000005</v>
      </c>
      <c r="AD146" s="28">
        <v>10.286476640000005</v>
      </c>
      <c r="AE146" s="28">
        <v>10.840571840000008</v>
      </c>
      <c r="AF146" s="28">
        <v>11.406615040000009</v>
      </c>
      <c r="AG146" s="28">
        <v>11.984606240000012</v>
      </c>
      <c r="AH146" s="29">
        <v>12.574545440000016</v>
      </c>
      <c r="AJ146" s="50">
        <v>4.118199999999999</v>
      </c>
    </row>
    <row r="147" spans="1:36" ht="15">
      <c r="A147" s="3">
        <v>7</v>
      </c>
      <c r="B147" s="27">
        <v>2.135498159999999</v>
      </c>
      <c r="C147" s="28">
        <v>2.1909779599999992</v>
      </c>
      <c r="D147" s="28">
        <v>2.2517247599999997</v>
      </c>
      <c r="E147" s="28">
        <v>2.3177385599999996</v>
      </c>
      <c r="F147" s="28">
        <v>2.3890193600000003</v>
      </c>
      <c r="G147" s="28">
        <v>2.4655671600000004</v>
      </c>
      <c r="H147" s="28">
        <v>2.547381960000001</v>
      </c>
      <c r="I147" s="28">
        <v>2.634463760000001</v>
      </c>
      <c r="J147" s="28">
        <v>2.726812560000001</v>
      </c>
      <c r="K147" s="28">
        <v>2.8232751216000014</v>
      </c>
      <c r="L147" s="28">
        <v>2.9162551136</v>
      </c>
      <c r="M147" s="28">
        <v>3.0119950656000003</v>
      </c>
      <c r="N147" s="28">
        <v>3.1198963776</v>
      </c>
      <c r="O147" s="28">
        <v>3.2493604495999997</v>
      </c>
      <c r="P147" s="28">
        <v>3.4084585792000004</v>
      </c>
      <c r="Q147" s="28">
        <v>3.5911544831999995</v>
      </c>
      <c r="R147" s="28">
        <v>3.7948379072</v>
      </c>
      <c r="S147" s="28">
        <v>4.0193156511999995</v>
      </c>
      <c r="T147" s="28">
        <v>4.264394515199999</v>
      </c>
      <c r="U147" s="28">
        <v>4.5305080032</v>
      </c>
      <c r="V147" s="28">
        <v>4.8217281872</v>
      </c>
      <c r="W147" s="28">
        <v>5.1348642911999995</v>
      </c>
      <c r="X147" s="28">
        <v>5.465034115200001</v>
      </c>
      <c r="Y147" s="28">
        <v>5.807355459200001</v>
      </c>
      <c r="Z147" s="28">
        <v>6.15764916</v>
      </c>
      <c r="AA147" s="28">
        <v>6.519130960000001</v>
      </c>
      <c r="AB147" s="28">
        <v>6.8930897600000005</v>
      </c>
      <c r="AC147" s="28">
        <v>7.2795255600000015</v>
      </c>
      <c r="AD147" s="28">
        <v>7.678438360000002</v>
      </c>
      <c r="AE147" s="28">
        <v>8.089828160000003</v>
      </c>
      <c r="AF147" s="28">
        <v>8.513694960000006</v>
      </c>
      <c r="AG147" s="28">
        <v>8.950038760000004</v>
      </c>
      <c r="AH147" s="29">
        <v>9.398859560000005</v>
      </c>
      <c r="AJ147" s="50">
        <v>3.3413</v>
      </c>
    </row>
    <row r="148" spans="1:36" ht="15">
      <c r="A148" s="3">
        <v>8</v>
      </c>
      <c r="B148" s="27">
        <v>1.78866272</v>
      </c>
      <c r="C148" s="28">
        <v>1.83286432</v>
      </c>
      <c r="D148" s="28">
        <v>1.8805299199999996</v>
      </c>
      <c r="E148" s="28">
        <v>1.93165952</v>
      </c>
      <c r="F148" s="28">
        <v>1.9862531199999998</v>
      </c>
      <c r="G148" s="28">
        <v>2.0443107200000004</v>
      </c>
      <c r="H148" s="28">
        <v>2.1058323199999998</v>
      </c>
      <c r="I148" s="28">
        <v>2.17081792</v>
      </c>
      <c r="J148" s="28">
        <v>2.23926752</v>
      </c>
      <c r="K148" s="28">
        <v>2.3105446272</v>
      </c>
      <c r="L148" s="28">
        <v>2.3804566912</v>
      </c>
      <c r="M148" s="28">
        <v>2.4524490751999997</v>
      </c>
      <c r="N148" s="28">
        <v>2.5317105792000003</v>
      </c>
      <c r="O148" s="28">
        <v>2.6234300032</v>
      </c>
      <c r="P148" s="28">
        <v>2.73204896</v>
      </c>
      <c r="Q148" s="28">
        <v>2.8541497600000003</v>
      </c>
      <c r="R148" s="28">
        <v>2.9883625599999997</v>
      </c>
      <c r="S148" s="28">
        <v>3.13468736</v>
      </c>
      <c r="T148" s="28">
        <v>3.2931241599999996</v>
      </c>
      <c r="U148" s="28">
        <v>3.4636729600000007</v>
      </c>
      <c r="V148" s="28">
        <v>3.64633376</v>
      </c>
      <c r="W148" s="28">
        <v>3.84110656</v>
      </c>
      <c r="X148" s="28">
        <v>4.04799136</v>
      </c>
      <c r="Y148" s="28">
        <v>4.26698816</v>
      </c>
      <c r="Z148" s="28">
        <v>4.49809696</v>
      </c>
      <c r="AA148" s="28">
        <v>4.74131776</v>
      </c>
      <c r="AB148" s="28">
        <v>4.996650560000001</v>
      </c>
      <c r="AC148" s="28">
        <v>5.264095360000001</v>
      </c>
      <c r="AD148" s="28">
        <v>5.5436521600000015</v>
      </c>
      <c r="AE148" s="28">
        <v>5.8353209600000016</v>
      </c>
      <c r="AF148" s="28">
        <v>6.1391017600000035</v>
      </c>
      <c r="AG148" s="28">
        <v>6.454994560000003</v>
      </c>
      <c r="AH148" s="29">
        <v>6.782999360000004</v>
      </c>
      <c r="AJ148" s="50">
        <v>2.6866</v>
      </c>
    </row>
    <row r="149" spans="1:36" ht="15">
      <c r="A149" s="3">
        <v>9</v>
      </c>
      <c r="B149" s="27">
        <v>1.4987663200000005</v>
      </c>
      <c r="C149" s="28">
        <v>1.5333509200000004</v>
      </c>
      <c r="D149" s="28">
        <v>1.57009452</v>
      </c>
      <c r="E149" s="28">
        <v>1.60899712</v>
      </c>
      <c r="F149" s="28">
        <v>1.6500587199999999</v>
      </c>
      <c r="G149" s="28">
        <v>1.69327932</v>
      </c>
      <c r="H149" s="28">
        <v>1.73865892</v>
      </c>
      <c r="I149" s="28">
        <v>1.7861975199999998</v>
      </c>
      <c r="J149" s="28">
        <v>1.8358951199999998</v>
      </c>
      <c r="K149" s="28">
        <v>1.8875019952</v>
      </c>
      <c r="L149" s="28">
        <v>1.9393732192</v>
      </c>
      <c r="M149" s="28">
        <v>1.9928605632</v>
      </c>
      <c r="N149" s="28">
        <v>2.0499998272</v>
      </c>
      <c r="O149" s="28">
        <v>2.1128268112</v>
      </c>
      <c r="P149" s="28">
        <v>2.1830601664000002</v>
      </c>
      <c r="Q149" s="28">
        <v>2.2592009344</v>
      </c>
      <c r="R149" s="28">
        <v>2.3408415424</v>
      </c>
      <c r="S149" s="28">
        <v>2.4281775904</v>
      </c>
      <c r="T149" s="28">
        <v>2.5214046784</v>
      </c>
      <c r="U149" s="28">
        <v>2.62032408</v>
      </c>
      <c r="V149" s="28">
        <v>2.72239508</v>
      </c>
      <c r="W149" s="28">
        <v>2.8295480800000004</v>
      </c>
      <c r="X149" s="28">
        <v>2.9447680800000002</v>
      </c>
      <c r="Y149" s="28">
        <v>3.071040080000001</v>
      </c>
      <c r="Z149" s="28">
        <v>3.210919240000001</v>
      </c>
      <c r="AA149" s="28">
        <v>3.3624394400000006</v>
      </c>
      <c r="AB149" s="28">
        <v>3.5248126400000004</v>
      </c>
      <c r="AC149" s="28">
        <v>3.6980388400000006</v>
      </c>
      <c r="AD149" s="28">
        <v>3.88211804</v>
      </c>
      <c r="AE149" s="28">
        <v>4.07705024</v>
      </c>
      <c r="AF149" s="28">
        <v>4.2828354399999995</v>
      </c>
      <c r="AG149" s="28">
        <v>4.49947364</v>
      </c>
      <c r="AH149" s="29">
        <v>4.726964840000001</v>
      </c>
      <c r="AJ149" s="50">
        <v>2.1541</v>
      </c>
    </row>
    <row r="150" spans="1:36" ht="15">
      <c r="A150" s="3">
        <v>10</v>
      </c>
      <c r="B150" s="27">
        <v>1.2658089600000004</v>
      </c>
      <c r="C150" s="28">
        <v>1.2924377600000003</v>
      </c>
      <c r="D150" s="28">
        <v>1.3204185600000002</v>
      </c>
      <c r="E150" s="28">
        <v>1.3497513600000002</v>
      </c>
      <c r="F150" s="28">
        <v>1.38043616</v>
      </c>
      <c r="G150" s="28">
        <v>1.41247296</v>
      </c>
      <c r="H150" s="28">
        <v>1.44586176</v>
      </c>
      <c r="I150" s="28">
        <v>1.48060256</v>
      </c>
      <c r="J150" s="28">
        <v>1.51669536</v>
      </c>
      <c r="K150" s="28">
        <v>1.5541472256</v>
      </c>
      <c r="L150" s="28">
        <v>1.5930046976</v>
      </c>
      <c r="M150" s="28">
        <v>1.6332295296</v>
      </c>
      <c r="N150" s="28">
        <v>1.6747641216</v>
      </c>
      <c r="O150" s="28">
        <v>1.7175508736000002</v>
      </c>
      <c r="P150" s="28">
        <v>1.7614921984000005</v>
      </c>
      <c r="Q150" s="28">
        <v>1.8063080064</v>
      </c>
      <c r="R150" s="28">
        <v>1.8522748544</v>
      </c>
      <c r="S150" s="28">
        <v>1.8997863423999999</v>
      </c>
      <c r="T150" s="28">
        <v>1.9492360704000002</v>
      </c>
      <c r="U150" s="28">
        <v>2.0004613632000003</v>
      </c>
      <c r="V150" s="28">
        <v>2.0499121471999997</v>
      </c>
      <c r="W150" s="28">
        <v>2.1001888512</v>
      </c>
      <c r="X150" s="28">
        <v>2.1553642751999997</v>
      </c>
      <c r="Y150" s="28">
        <v>2.2195112191999997</v>
      </c>
      <c r="Z150" s="28">
        <v>2.296116</v>
      </c>
      <c r="AA150" s="28">
        <v>2.382496</v>
      </c>
      <c r="AB150" s="28">
        <v>2.477576</v>
      </c>
      <c r="AC150" s="28">
        <v>2.5813559999999995</v>
      </c>
      <c r="AD150" s="28">
        <v>2.6938359999999997</v>
      </c>
      <c r="AE150" s="28">
        <v>2.8150159999999995</v>
      </c>
      <c r="AF150" s="28">
        <v>2.9448960000000004</v>
      </c>
      <c r="AG150" s="28">
        <v>3.083476</v>
      </c>
      <c r="AH150" s="29">
        <v>3.2307560000000004</v>
      </c>
      <c r="AJ150" s="50">
        <v>1.7438</v>
      </c>
    </row>
    <row r="151" spans="1:36" ht="15">
      <c r="A151" s="3">
        <v>11</v>
      </c>
      <c r="B151" s="27">
        <v>1.0998040599999999</v>
      </c>
      <c r="C151" s="28">
        <v>1.11971086</v>
      </c>
      <c r="D151" s="28">
        <v>1.14083966</v>
      </c>
      <c r="E151" s="28">
        <v>1.1631904600000003</v>
      </c>
      <c r="F151" s="28">
        <v>1.18676326</v>
      </c>
      <c r="G151" s="28">
        <v>1.2115580600000002</v>
      </c>
      <c r="H151" s="28">
        <v>1.23757486</v>
      </c>
      <c r="I151" s="28">
        <v>1.2648136600000002</v>
      </c>
      <c r="J151" s="28">
        <v>1.2932744600000001</v>
      </c>
      <c r="K151" s="28">
        <v>1.3230717816000002</v>
      </c>
      <c r="L151" s="28">
        <v>1.3549599736</v>
      </c>
      <c r="M151" s="28">
        <v>1.3883191256000003</v>
      </c>
      <c r="N151" s="28">
        <v>1.4222156376000001</v>
      </c>
      <c r="O151" s="28">
        <v>1.4557159095999999</v>
      </c>
      <c r="P151" s="28">
        <v>1.4879382744</v>
      </c>
      <c r="Q151" s="28">
        <v>1.5189542024</v>
      </c>
      <c r="R151" s="28">
        <v>1.5494567704</v>
      </c>
      <c r="S151" s="28">
        <v>1.5801185783999996</v>
      </c>
      <c r="T151" s="28">
        <v>1.6116122264000001</v>
      </c>
      <c r="U151" s="28">
        <v>1.6442064376</v>
      </c>
      <c r="V151" s="28">
        <v>1.6754358496</v>
      </c>
      <c r="W151" s="28">
        <v>1.7067848216</v>
      </c>
      <c r="X151" s="28">
        <v>1.7407562535999999</v>
      </c>
      <c r="Y151" s="28">
        <v>1.7798530456</v>
      </c>
      <c r="Z151" s="28">
        <v>1.82621768</v>
      </c>
      <c r="AA151" s="28">
        <v>1.8782015799999998</v>
      </c>
      <c r="AB151" s="28">
        <v>1.93514398</v>
      </c>
      <c r="AC151" s="28">
        <v>1.9970448799999998</v>
      </c>
      <c r="AD151" s="28">
        <v>2.0639042799999996</v>
      </c>
      <c r="AE151" s="28">
        <v>2.1357221799999997</v>
      </c>
      <c r="AF151" s="28">
        <v>2.21249858</v>
      </c>
      <c r="AG151" s="28">
        <v>2.2942334799999995</v>
      </c>
      <c r="AH151" s="29">
        <v>2.3809268799999996</v>
      </c>
      <c r="AJ151" s="50">
        <v>1.4752375</v>
      </c>
    </row>
    <row r="152" spans="1:36" ht="15">
      <c r="A152" s="3">
        <v>12</v>
      </c>
      <c r="B152" s="27">
        <v>0.97071136</v>
      </c>
      <c r="C152" s="28">
        <v>0.98641216</v>
      </c>
      <c r="D152" s="28">
        <v>1.00334496</v>
      </c>
      <c r="E152" s="28">
        <v>1.0215097599999998</v>
      </c>
      <c r="F152" s="28">
        <v>1.0409065599999998</v>
      </c>
      <c r="G152" s="28">
        <v>1.0615353599999997</v>
      </c>
      <c r="H152" s="28">
        <v>1.08339616</v>
      </c>
      <c r="I152" s="28">
        <v>1.1064889599999999</v>
      </c>
      <c r="J152" s="28">
        <v>1.13081376</v>
      </c>
      <c r="K152" s="28">
        <v>1.1565012736</v>
      </c>
      <c r="L152" s="28">
        <v>1.1844125055999999</v>
      </c>
      <c r="M152" s="28">
        <v>1.2138398976</v>
      </c>
      <c r="N152" s="28">
        <v>1.2437178496</v>
      </c>
      <c r="O152" s="28">
        <v>1.2729807616</v>
      </c>
      <c r="P152" s="28">
        <v>1.3006187392000002</v>
      </c>
      <c r="Q152" s="28">
        <v>1.3266898432</v>
      </c>
      <c r="R152" s="28">
        <v>1.3520044672</v>
      </c>
      <c r="S152" s="28">
        <v>1.3773594112</v>
      </c>
      <c r="T152" s="28">
        <v>1.4035514752</v>
      </c>
      <c r="U152" s="28">
        <v>1.4311944192</v>
      </c>
      <c r="V152" s="28">
        <v>1.4593135231999999</v>
      </c>
      <c r="W152" s="28">
        <v>1.4880681472</v>
      </c>
      <c r="X152" s="28">
        <v>1.5180150912</v>
      </c>
      <c r="Y152" s="28">
        <v>1.5497111552</v>
      </c>
      <c r="Z152" s="28">
        <v>1.58363296</v>
      </c>
      <c r="AA152" s="28">
        <v>1.61941376</v>
      </c>
      <c r="AB152" s="28">
        <v>1.65690656</v>
      </c>
      <c r="AC152" s="28">
        <v>1.6961113600000002</v>
      </c>
      <c r="AD152" s="28">
        <v>1.73702816</v>
      </c>
      <c r="AE152" s="28">
        <v>1.77965696</v>
      </c>
      <c r="AF152" s="28">
        <v>1.82399776</v>
      </c>
      <c r="AG152" s="28">
        <v>1.87005056</v>
      </c>
      <c r="AH152" s="29">
        <v>1.9178153599999996</v>
      </c>
      <c r="AJ152" s="50">
        <v>1.2898</v>
      </c>
    </row>
    <row r="153" spans="1:36" ht="15">
      <c r="A153" s="3">
        <v>13</v>
      </c>
      <c r="B153" s="27">
        <v>0.8463633200000004</v>
      </c>
      <c r="C153" s="28">
        <v>0.8632204200000002</v>
      </c>
      <c r="D153" s="28">
        <v>0.8807615200000003</v>
      </c>
      <c r="E153" s="28">
        <v>0.8989866200000001</v>
      </c>
      <c r="F153" s="28">
        <v>0.9178957200000001</v>
      </c>
      <c r="G153" s="28">
        <v>0.93748882</v>
      </c>
      <c r="H153" s="28">
        <v>0.9577659199999999</v>
      </c>
      <c r="I153" s="28">
        <v>0.9787270199999998</v>
      </c>
      <c r="J153" s="28">
        <v>1.00037212</v>
      </c>
      <c r="K153" s="28">
        <v>1.0227898711999999</v>
      </c>
      <c r="L153" s="28">
        <v>1.0465642151999999</v>
      </c>
      <c r="M153" s="28">
        <v>1.0712152792</v>
      </c>
      <c r="N153" s="28">
        <v>1.0960203632</v>
      </c>
      <c r="O153" s="28">
        <v>1.1202567672000001</v>
      </c>
      <c r="P153" s="28">
        <v>1.1432624544000003</v>
      </c>
      <c r="Q153" s="28">
        <v>1.1652275324000003</v>
      </c>
      <c r="R153" s="28">
        <v>1.1865777504000001</v>
      </c>
      <c r="S153" s="28">
        <v>1.2076669584</v>
      </c>
      <c r="T153" s="28">
        <v>1.2288490064</v>
      </c>
      <c r="U153" s="28">
        <v>1.2503130044000001</v>
      </c>
      <c r="V153" s="28">
        <v>1.2710763824</v>
      </c>
      <c r="W153" s="28">
        <v>1.2916616504000002</v>
      </c>
      <c r="X153" s="28">
        <v>1.3129964084</v>
      </c>
      <c r="Y153" s="28">
        <v>1.3360082564</v>
      </c>
      <c r="Z153" s="28">
        <v>1.3614912200000004</v>
      </c>
      <c r="AA153" s="28">
        <v>1.3888343200000004</v>
      </c>
      <c r="AB153" s="28">
        <v>1.41779267</v>
      </c>
      <c r="AC153" s="28">
        <v>1.44836627</v>
      </c>
      <c r="AD153" s="28">
        <v>1.48055512</v>
      </c>
      <c r="AE153" s="28">
        <v>1.51435922</v>
      </c>
      <c r="AF153" s="28">
        <v>1.54977857</v>
      </c>
      <c r="AG153" s="28">
        <v>1.5868131699999999</v>
      </c>
      <c r="AH153" s="29">
        <v>1.6254630199999998</v>
      </c>
      <c r="AJ153" s="50">
        <v>1.134225</v>
      </c>
    </row>
    <row r="154" spans="1:36" ht="15">
      <c r="A154" s="3">
        <v>14</v>
      </c>
      <c r="B154" s="27">
        <v>0.7431552000000001</v>
      </c>
      <c r="C154" s="28">
        <v>0.7614112000000001</v>
      </c>
      <c r="D154" s="28">
        <v>0.7799072000000001</v>
      </c>
      <c r="E154" s="28">
        <v>0.7986432</v>
      </c>
      <c r="F154" s="28">
        <v>0.8176192</v>
      </c>
      <c r="G154" s="28">
        <v>0.8368352</v>
      </c>
      <c r="H154" s="28">
        <v>0.8562912</v>
      </c>
      <c r="I154" s="28">
        <v>0.8759872</v>
      </c>
      <c r="J154" s="28">
        <v>0.8959232</v>
      </c>
      <c r="K154" s="28">
        <v>0.9161433600000002</v>
      </c>
      <c r="L154" s="28">
        <v>0.93693856</v>
      </c>
      <c r="M154" s="28">
        <v>0.95806976</v>
      </c>
      <c r="N154" s="28">
        <v>0.97917696</v>
      </c>
      <c r="O154" s="28">
        <v>0.9999001599999999</v>
      </c>
      <c r="P154" s="28">
        <v>1.0199370880000003</v>
      </c>
      <c r="Q154" s="28">
        <v>1.0395636480000001</v>
      </c>
      <c r="R154" s="28">
        <v>1.0588430080000002</v>
      </c>
      <c r="S154" s="28">
        <v>1.077727168</v>
      </c>
      <c r="T154" s="28">
        <v>1.096168128</v>
      </c>
      <c r="U154" s="28">
        <v>1.1139260800000002</v>
      </c>
      <c r="V154" s="28">
        <v>1.12972368</v>
      </c>
      <c r="W154" s="28">
        <v>1.14464928</v>
      </c>
      <c r="X154" s="28">
        <v>1.16032288</v>
      </c>
      <c r="Y154" s="28">
        <v>1.17836448</v>
      </c>
      <c r="Z154" s="28">
        <v>1.2001608000000001</v>
      </c>
      <c r="AA154" s="28">
        <v>1.2246448</v>
      </c>
      <c r="AB154" s="28">
        <v>1.2513888</v>
      </c>
      <c r="AC154" s="28">
        <v>1.2803928</v>
      </c>
      <c r="AD154" s="28">
        <v>1.3116567999999997</v>
      </c>
      <c r="AE154" s="28">
        <v>1.3451807999999998</v>
      </c>
      <c r="AF154" s="28">
        <v>1.3809648</v>
      </c>
      <c r="AG154" s="28">
        <v>1.4190087999999996</v>
      </c>
      <c r="AH154" s="29">
        <v>1.4593127999999997</v>
      </c>
      <c r="AJ154" s="50">
        <v>1.012</v>
      </c>
    </row>
    <row r="155" spans="1:36" ht="15">
      <c r="A155" s="3">
        <v>15</v>
      </c>
      <c r="B155" s="27">
        <v>0.6674688400000001</v>
      </c>
      <c r="C155" s="28">
        <v>0.68267404</v>
      </c>
      <c r="D155" s="28">
        <v>0.6982622400000001</v>
      </c>
      <c r="E155" s="28">
        <v>0.7142334400000001</v>
      </c>
      <c r="F155" s="28">
        <v>0.7305876400000001</v>
      </c>
      <c r="G155" s="28">
        <v>0.7473248400000002</v>
      </c>
      <c r="H155" s="28">
        <v>0.7644450400000001</v>
      </c>
      <c r="I155" s="28">
        <v>0.7819482400000001</v>
      </c>
      <c r="J155" s="28">
        <v>0.79983444</v>
      </c>
      <c r="K155" s="28">
        <v>0.8181760624000002</v>
      </c>
      <c r="L155" s="28">
        <v>0.8374501504000001</v>
      </c>
      <c r="M155" s="28">
        <v>0.8572646784</v>
      </c>
      <c r="N155" s="28">
        <v>0.8770292464</v>
      </c>
      <c r="O155" s="28">
        <v>0.8961534543999999</v>
      </c>
      <c r="P155" s="28">
        <v>0.9141170896</v>
      </c>
      <c r="Q155" s="28">
        <v>0.9312113416000001</v>
      </c>
      <c r="R155" s="28">
        <v>0.9476723535999999</v>
      </c>
      <c r="S155" s="28">
        <v>0.9636210256</v>
      </c>
      <c r="T155" s="28">
        <v>0.9791782575999999</v>
      </c>
      <c r="U155" s="28">
        <v>0.9942759047999999</v>
      </c>
      <c r="V155" s="28">
        <v>1.0077037808</v>
      </c>
      <c r="W155" s="28">
        <v>1.0203590368</v>
      </c>
      <c r="X155" s="28">
        <v>1.0336408728000002</v>
      </c>
      <c r="Y155" s="28">
        <v>1.0489484888000002</v>
      </c>
      <c r="Z155" s="28">
        <v>1.0674796000000002</v>
      </c>
      <c r="AA155" s="28">
        <v>1.0883126000000003</v>
      </c>
      <c r="AB155" s="28">
        <v>1.1110781000000003</v>
      </c>
      <c r="AC155" s="28">
        <v>1.1357761000000002</v>
      </c>
      <c r="AD155" s="28">
        <v>1.1624066000000002</v>
      </c>
      <c r="AE155" s="28">
        <v>1.1909696</v>
      </c>
      <c r="AF155" s="28">
        <v>1.2214651</v>
      </c>
      <c r="AG155" s="28">
        <v>1.2538931</v>
      </c>
      <c r="AH155" s="29">
        <v>1.2882536</v>
      </c>
      <c r="AJ155" s="50">
        <v>0.907075</v>
      </c>
    </row>
    <row r="156" spans="1:36" ht="15">
      <c r="A156" s="3">
        <v>16</v>
      </c>
      <c r="B156" s="27">
        <v>0.6171769600000001</v>
      </c>
      <c r="C156" s="28">
        <v>0.62644576</v>
      </c>
      <c r="D156" s="28">
        <v>0.6366665600000001</v>
      </c>
      <c r="E156" s="28">
        <v>0.64783936</v>
      </c>
      <c r="F156" s="28">
        <v>0.6599641599999999</v>
      </c>
      <c r="G156" s="28">
        <v>0.67304096</v>
      </c>
      <c r="H156" s="28">
        <v>0.68706976</v>
      </c>
      <c r="I156" s="28">
        <v>0.70205056</v>
      </c>
      <c r="J156" s="28">
        <v>0.7179833600000001</v>
      </c>
      <c r="K156" s="28">
        <v>0.7350165376000001</v>
      </c>
      <c r="L156" s="28">
        <v>0.7541274495999999</v>
      </c>
      <c r="M156" s="28">
        <v>0.7745129216</v>
      </c>
      <c r="N156" s="28">
        <v>0.7949633536</v>
      </c>
      <c r="O156" s="28">
        <v>0.8142691456</v>
      </c>
      <c r="P156" s="28">
        <v>0.8313109759999999</v>
      </c>
      <c r="Q156" s="28">
        <v>0.8463328960000001</v>
      </c>
      <c r="R156" s="28">
        <v>0.8601084160000001</v>
      </c>
      <c r="S156" s="28">
        <v>0.873321536</v>
      </c>
      <c r="T156" s="28">
        <v>0.886656256</v>
      </c>
      <c r="U156" s="28">
        <v>0.9006150592</v>
      </c>
      <c r="V156" s="28">
        <v>0.9142005631999999</v>
      </c>
      <c r="W156" s="28">
        <v>0.9276815871999999</v>
      </c>
      <c r="X156" s="28">
        <v>0.9417349312</v>
      </c>
      <c r="Y156" s="28">
        <v>0.9570373952000001</v>
      </c>
      <c r="Z156" s="28">
        <v>0.97416832</v>
      </c>
      <c r="AA156" s="28">
        <v>0.9926819199999999</v>
      </c>
      <c r="AB156" s="28">
        <v>1.0123995199999998</v>
      </c>
      <c r="AC156" s="28">
        <v>1.0333211199999999</v>
      </c>
      <c r="AD156" s="28">
        <v>1.05544672</v>
      </c>
      <c r="AE156" s="28">
        <v>1.0787763199999998</v>
      </c>
      <c r="AF156" s="28">
        <v>1.10330992</v>
      </c>
      <c r="AG156" s="28">
        <v>1.1290475199999999</v>
      </c>
      <c r="AH156" s="29">
        <v>1.1559891199999999</v>
      </c>
      <c r="AJ156" s="50">
        <v>0.8248</v>
      </c>
    </row>
    <row r="157" spans="1:36" ht="15">
      <c r="A157" s="3">
        <v>17</v>
      </c>
      <c r="B157" s="27">
        <v>0.5922795600000001</v>
      </c>
      <c r="C157" s="28">
        <v>0.5927263600000001</v>
      </c>
      <c r="D157" s="28">
        <v>0.59512016</v>
      </c>
      <c r="E157" s="28">
        <v>0.59946096</v>
      </c>
      <c r="F157" s="28">
        <v>0.60574876</v>
      </c>
      <c r="G157" s="28">
        <v>0.61398356</v>
      </c>
      <c r="H157" s="28">
        <v>0.6241653599999999</v>
      </c>
      <c r="I157" s="28">
        <v>0.6362941599999998</v>
      </c>
      <c r="J157" s="28">
        <v>0.6503699599999999</v>
      </c>
      <c r="K157" s="28">
        <v>0.6666647856</v>
      </c>
      <c r="L157" s="28">
        <v>0.6869704575999999</v>
      </c>
      <c r="M157" s="28">
        <v>0.7098144895999999</v>
      </c>
      <c r="N157" s="28">
        <v>0.7329792816</v>
      </c>
      <c r="O157" s="28">
        <v>0.7542472336000001</v>
      </c>
      <c r="P157" s="28">
        <v>0.7715187472000001</v>
      </c>
      <c r="Q157" s="28">
        <v>0.7849283112</v>
      </c>
      <c r="R157" s="28">
        <v>0.7961511952</v>
      </c>
      <c r="S157" s="28">
        <v>0.8068286992</v>
      </c>
      <c r="T157" s="28">
        <v>0.8186021232000001</v>
      </c>
      <c r="U157" s="28">
        <v>0.8329435432000001</v>
      </c>
      <c r="V157" s="28">
        <v>0.8492140272</v>
      </c>
      <c r="W157" s="28">
        <v>0.8666169312</v>
      </c>
      <c r="X157" s="28">
        <v>0.8846050552</v>
      </c>
      <c r="Y157" s="28">
        <v>0.9026311992</v>
      </c>
      <c r="Z157" s="28">
        <v>0.9202269599999999</v>
      </c>
      <c r="AA157" s="28">
        <v>0.93775276</v>
      </c>
      <c r="AB157" s="28">
        <v>0.9553530599999999</v>
      </c>
      <c r="AC157" s="28">
        <v>0.97302786</v>
      </c>
      <c r="AD157" s="28">
        <v>0.99077716</v>
      </c>
      <c r="AE157" s="28">
        <v>1.00860096</v>
      </c>
      <c r="AF157" s="28">
        <v>1.0264992600000005</v>
      </c>
      <c r="AG157" s="28">
        <v>1.0444720600000004</v>
      </c>
      <c r="AH157" s="29">
        <v>1.0625193600000005</v>
      </c>
      <c r="AJ157" s="50">
        <v>0.7651749999999999</v>
      </c>
    </row>
    <row r="158" spans="1:36" ht="15">
      <c r="A158" s="3">
        <v>18</v>
      </c>
      <c r="B158" s="27">
        <v>0.5927766400000003</v>
      </c>
      <c r="C158" s="28">
        <v>0.5815158400000001</v>
      </c>
      <c r="D158" s="28">
        <v>0.57362304</v>
      </c>
      <c r="E158" s="28">
        <v>0.5690982399999999</v>
      </c>
      <c r="F158" s="28">
        <v>0.5679414399999998</v>
      </c>
      <c r="G158" s="28">
        <v>0.5701526399999998</v>
      </c>
      <c r="H158" s="28">
        <v>0.5757318399999998</v>
      </c>
      <c r="I158" s="28">
        <v>0.5846790399999996</v>
      </c>
      <c r="J158" s="28">
        <v>0.5969942399999997</v>
      </c>
      <c r="K158" s="28">
        <v>0.6131208063999997</v>
      </c>
      <c r="L158" s="28">
        <v>0.6359791743999997</v>
      </c>
      <c r="M158" s="28">
        <v>0.6631693823999998</v>
      </c>
      <c r="N158" s="28">
        <v>0.6910770303999998</v>
      </c>
      <c r="O158" s="28">
        <v>0.7160877184</v>
      </c>
      <c r="P158" s="28">
        <v>0.7347404032</v>
      </c>
      <c r="Q158" s="28">
        <v>0.7469975872000001</v>
      </c>
      <c r="R158" s="28">
        <v>0.7558006912000002</v>
      </c>
      <c r="S158" s="28">
        <v>0.7641425152000002</v>
      </c>
      <c r="T158" s="28">
        <v>0.7750158592000002</v>
      </c>
      <c r="U158" s="28">
        <v>0.7912613568000002</v>
      </c>
      <c r="V158" s="28">
        <v>0.8127441728</v>
      </c>
      <c r="W158" s="28">
        <v>0.8371650688</v>
      </c>
      <c r="X158" s="28">
        <v>0.8622512447999999</v>
      </c>
      <c r="Y158" s="28">
        <v>0.8857299007999999</v>
      </c>
      <c r="Z158" s="28">
        <v>0.9056555199999998</v>
      </c>
      <c r="AA158" s="28">
        <v>0.9235251199999998</v>
      </c>
      <c r="AB158" s="28">
        <v>0.9399387199999998</v>
      </c>
      <c r="AC158" s="28">
        <v>0.9548963199999998</v>
      </c>
      <c r="AD158" s="28">
        <v>0.9683979199999998</v>
      </c>
      <c r="AE158" s="28">
        <v>0.9804435199999999</v>
      </c>
      <c r="AF158" s="28">
        <v>0.9910331200000001</v>
      </c>
      <c r="AG158" s="28">
        <v>1.0001667200000002</v>
      </c>
      <c r="AH158" s="29">
        <v>1.0078443200000002</v>
      </c>
      <c r="AJ158" s="50">
        <v>0.7282</v>
      </c>
    </row>
    <row r="159" spans="1:36" ht="15">
      <c r="A159" s="3">
        <v>19</v>
      </c>
      <c r="B159" s="27">
        <v>0.6186682</v>
      </c>
      <c r="C159" s="28">
        <v>0.5928141999999998</v>
      </c>
      <c r="D159" s="28">
        <v>0.5721751999999998</v>
      </c>
      <c r="E159" s="28">
        <v>0.5567511999999998</v>
      </c>
      <c r="F159" s="28">
        <v>0.5465421999999998</v>
      </c>
      <c r="G159" s="28">
        <v>0.5415481999999996</v>
      </c>
      <c r="H159" s="28">
        <v>0.5417691999999996</v>
      </c>
      <c r="I159" s="28">
        <v>0.5472051999999996</v>
      </c>
      <c r="J159" s="28">
        <v>0.5578561999999997</v>
      </c>
      <c r="K159" s="28">
        <v>0.5743845999999997</v>
      </c>
      <c r="L159" s="28">
        <v>0.6011535999999996</v>
      </c>
      <c r="M159" s="28">
        <v>0.6345775999999997</v>
      </c>
      <c r="N159" s="28">
        <v>0.6692565999999999</v>
      </c>
      <c r="O159" s="28">
        <v>0.6997905999999998</v>
      </c>
      <c r="P159" s="28">
        <v>0.720975944</v>
      </c>
      <c r="Q159" s="28">
        <v>0.7325407239999999</v>
      </c>
      <c r="R159" s="28">
        <v>0.7390569040000001</v>
      </c>
      <c r="S159" s="28">
        <v>0.7452629840000002</v>
      </c>
      <c r="T159" s="28">
        <v>0.7558974640000001</v>
      </c>
      <c r="U159" s="28">
        <v>0.7755685000000002</v>
      </c>
      <c r="V159" s="28">
        <v>0.804791</v>
      </c>
      <c r="W159" s="28">
        <v>0.839326</v>
      </c>
      <c r="X159" s="28">
        <v>0.8746734999999999</v>
      </c>
      <c r="Y159" s="28">
        <v>0.9063334999999998</v>
      </c>
      <c r="Z159" s="28">
        <v>0.9304539999999999</v>
      </c>
      <c r="AA159" s="28">
        <v>0.9499989999999998</v>
      </c>
      <c r="AB159" s="28">
        <v>0.9661564999999998</v>
      </c>
      <c r="AC159" s="28">
        <v>0.9789264999999998</v>
      </c>
      <c r="AD159" s="28">
        <v>0.9883089999999999</v>
      </c>
      <c r="AE159" s="28">
        <v>0.9943040000000001</v>
      </c>
      <c r="AF159" s="28">
        <v>0.9969115000000003</v>
      </c>
      <c r="AG159" s="28">
        <v>0.9961315000000002</v>
      </c>
      <c r="AH159" s="29">
        <v>0.9919640000000005</v>
      </c>
      <c r="AJ159" s="50">
        <v>0.7138749999999999</v>
      </c>
    </row>
    <row r="160" spans="1:36" ht="15">
      <c r="A160" s="3">
        <v>20</v>
      </c>
      <c r="B160" s="30">
        <v>0.66995424</v>
      </c>
      <c r="C160" s="31">
        <v>0.6266214399999999</v>
      </c>
      <c r="D160" s="31">
        <v>0.5907766399999996</v>
      </c>
      <c r="E160" s="31">
        <v>0.5624198399999996</v>
      </c>
      <c r="F160" s="31">
        <v>0.5415510399999994</v>
      </c>
      <c r="G160" s="31">
        <v>0.5281702399999993</v>
      </c>
      <c r="H160" s="31">
        <v>0.5222774399999993</v>
      </c>
      <c r="I160" s="31">
        <v>0.5238726399999993</v>
      </c>
      <c r="J160" s="31">
        <v>0.5329558399999994</v>
      </c>
      <c r="K160" s="31">
        <v>0.5504561663999995</v>
      </c>
      <c r="L160" s="31">
        <v>0.5824937343999994</v>
      </c>
      <c r="M160" s="31">
        <v>0.6240391423999996</v>
      </c>
      <c r="N160" s="31">
        <v>0.6675179903999998</v>
      </c>
      <c r="O160" s="31">
        <v>0.7053558783999999</v>
      </c>
      <c r="P160" s="31">
        <v>0.7302253696000001</v>
      </c>
      <c r="Q160" s="31">
        <v>0.7415577216</v>
      </c>
      <c r="R160" s="31">
        <v>0.7459198335999999</v>
      </c>
      <c r="S160" s="31">
        <v>0.7501901056</v>
      </c>
      <c r="T160" s="31">
        <v>0.7612469376000002</v>
      </c>
      <c r="U160" s="31">
        <v>0.7858649728000001</v>
      </c>
      <c r="V160" s="31">
        <v>0.8253545087999999</v>
      </c>
      <c r="W160" s="31">
        <v>0.8730997247999999</v>
      </c>
      <c r="X160" s="31">
        <v>0.9218718207999996</v>
      </c>
      <c r="Y160" s="31">
        <v>0.9644419967999995</v>
      </c>
      <c r="Z160" s="31">
        <v>0.9946223999999996</v>
      </c>
      <c r="AA160" s="31">
        <v>1.0171743999999996</v>
      </c>
      <c r="AB160" s="31">
        <v>1.0340063999999995</v>
      </c>
      <c r="AC160" s="31">
        <v>1.0451183999999998</v>
      </c>
      <c r="AD160" s="31">
        <v>1.0505104</v>
      </c>
      <c r="AE160" s="31">
        <v>1.0501824000000002</v>
      </c>
      <c r="AF160" s="31">
        <v>1.0441344000000006</v>
      </c>
      <c r="AG160" s="31">
        <v>1.0323664000000008</v>
      </c>
      <c r="AH160" s="32">
        <v>1.0148784000000013</v>
      </c>
      <c r="AJ160" s="51">
        <v>0.7222</v>
      </c>
    </row>
    <row r="161" ht="15"/>
    <row r="162" ht="15"/>
    <row r="163" ht="15">
      <c r="B163" s="2" t="s">
        <v>16</v>
      </c>
    </row>
    <row r="164" spans="2:28" ht="15">
      <c r="B164" s="3">
        <v>0</v>
      </c>
      <c r="C164" s="3">
        <v>1</v>
      </c>
      <c r="D164" s="3">
        <v>2</v>
      </c>
      <c r="E164" s="3">
        <v>3</v>
      </c>
      <c r="F164" s="3">
        <v>4</v>
      </c>
      <c r="G164" s="3">
        <v>5</v>
      </c>
      <c r="H164" s="3">
        <v>6</v>
      </c>
      <c r="I164" s="3">
        <v>7</v>
      </c>
      <c r="J164" s="3">
        <v>8</v>
      </c>
      <c r="K164" s="3">
        <v>9</v>
      </c>
      <c r="L164" s="3">
        <v>10</v>
      </c>
      <c r="M164" s="3">
        <v>11</v>
      </c>
      <c r="N164" s="3">
        <v>12</v>
      </c>
      <c r="O164" s="3">
        <v>13</v>
      </c>
      <c r="P164" s="3">
        <v>14</v>
      </c>
      <c r="Q164" s="3">
        <v>15</v>
      </c>
      <c r="R164" s="3">
        <v>16</v>
      </c>
      <c r="S164" s="3">
        <v>17</v>
      </c>
      <c r="T164" s="3">
        <v>18</v>
      </c>
      <c r="U164" s="3">
        <v>19</v>
      </c>
      <c r="V164" s="3">
        <v>20</v>
      </c>
      <c r="W164" s="3">
        <v>21</v>
      </c>
      <c r="X164" s="3">
        <v>22</v>
      </c>
      <c r="Y164" s="3">
        <v>23</v>
      </c>
      <c r="Z164" s="3">
        <v>24</v>
      </c>
      <c r="AA164" s="3">
        <v>25</v>
      </c>
      <c r="AB164" s="3">
        <v>26</v>
      </c>
    </row>
    <row r="165" spans="2:28" ht="15">
      <c r="B165" s="34">
        <v>0</v>
      </c>
      <c r="C165" s="33">
        <v>0</v>
      </c>
      <c r="D165" s="33">
        <v>0</v>
      </c>
      <c r="E165" s="33">
        <v>0</v>
      </c>
      <c r="F165" s="33">
        <v>0</v>
      </c>
      <c r="G165" s="33">
        <v>0</v>
      </c>
      <c r="H165" s="33">
        <v>3.685</v>
      </c>
      <c r="I165" s="33">
        <v>3.022</v>
      </c>
      <c r="J165" s="33">
        <v>2.46</v>
      </c>
      <c r="K165" s="33">
        <v>1.998</v>
      </c>
      <c r="L165" s="33">
        <v>1.637</v>
      </c>
      <c r="M165" s="33">
        <v>1.392</v>
      </c>
      <c r="N165" s="33">
        <v>1.217</v>
      </c>
      <c r="O165" s="33">
        <v>1.074</v>
      </c>
      <c r="P165" s="33">
        <v>0.96</v>
      </c>
      <c r="Q165" s="33">
        <v>0.859</v>
      </c>
      <c r="R165" s="33">
        <v>0.777</v>
      </c>
      <c r="S165" s="33">
        <v>0.712</v>
      </c>
      <c r="T165" s="33">
        <v>0.666</v>
      </c>
      <c r="U165" s="33">
        <v>0</v>
      </c>
      <c r="V165" s="33">
        <v>0</v>
      </c>
      <c r="W165" s="33">
        <v>0</v>
      </c>
      <c r="X165" s="33">
        <v>0</v>
      </c>
      <c r="Y165" s="33">
        <v>0</v>
      </c>
      <c r="Z165" s="33">
        <v>0</v>
      </c>
      <c r="AA165" s="33">
        <v>0</v>
      </c>
      <c r="AB165" s="35">
        <v>0</v>
      </c>
    </row>
    <row r="166" ht="15"/>
    <row r="167" ht="15"/>
    <row r="168" ht="15"/>
    <row r="169" ht="15"/>
    <row r="170" ht="15"/>
    <row r="171" ht="15"/>
    <row r="172" ht="15"/>
    <row r="173" ht="15"/>
    <row r="174" ht="15"/>
  </sheetData>
  <sheetProtection/>
  <printOptions/>
  <pageMargins left="0.7" right="0.7" top="0.75" bottom="0.75" header="0.3" footer="0.3"/>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dimension ref="B5:AL57"/>
  <sheetViews>
    <sheetView zoomScalePageLayoutView="0" workbookViewId="0" topLeftCell="A1">
      <selection activeCell="G79" sqref="G79"/>
    </sheetView>
  </sheetViews>
  <sheetFormatPr defaultColWidth="9.140625" defaultRowHeight="12.75"/>
  <cols>
    <col min="1" max="1" width="2.7109375" style="1" customWidth="1"/>
    <col min="2" max="2" width="11.140625" style="1" bestFit="1" customWidth="1"/>
    <col min="3" max="3" width="12.421875" style="1" bestFit="1" customWidth="1"/>
    <col min="4" max="16384" width="9.140625" style="1" customWidth="1"/>
  </cols>
  <sheetData>
    <row r="1" ht="15"/>
    <row r="2" ht="15"/>
    <row r="3" ht="15"/>
    <row r="4" ht="15"/>
    <row r="5" ht="15">
      <c r="P5" s="2" t="s">
        <v>2</v>
      </c>
    </row>
    <row r="6" ht="15">
      <c r="P6" s="1" t="s">
        <v>3</v>
      </c>
    </row>
    <row r="7" ht="15">
      <c r="P7" s="1" t="s">
        <v>4</v>
      </c>
    </row>
    <row r="8" ht="15"/>
    <row r="9" ht="15"/>
    <row r="10" ht="15"/>
    <row r="11" ht="15"/>
    <row r="12" ht="15">
      <c r="D12" s="2" t="s">
        <v>10</v>
      </c>
    </row>
    <row r="13" spans="3:20" ht="15">
      <c r="C13" s="3" t="s">
        <v>11</v>
      </c>
      <c r="D13" s="3">
        <v>0</v>
      </c>
      <c r="E13" s="3">
        <v>5</v>
      </c>
      <c r="F13" s="3">
        <v>10</v>
      </c>
      <c r="G13" s="3">
        <v>15</v>
      </c>
      <c r="H13" s="3">
        <v>20</v>
      </c>
      <c r="I13" s="3">
        <v>25</v>
      </c>
      <c r="J13" s="3">
        <v>30</v>
      </c>
      <c r="K13" s="3">
        <v>35</v>
      </c>
      <c r="L13" s="3">
        <v>40</v>
      </c>
      <c r="M13" s="3">
        <v>45</v>
      </c>
      <c r="N13" s="3">
        <v>50</v>
      </c>
      <c r="O13" s="3">
        <v>55</v>
      </c>
      <c r="P13" s="3">
        <v>60</v>
      </c>
      <c r="Q13" s="3">
        <v>65</v>
      </c>
      <c r="R13" s="3">
        <v>70</v>
      </c>
      <c r="S13" s="3">
        <v>75</v>
      </c>
      <c r="T13" s="3">
        <v>80</v>
      </c>
    </row>
    <row r="14" spans="2:20" ht="15">
      <c r="B14" s="55" t="s">
        <v>5</v>
      </c>
      <c r="C14" s="39" t="s">
        <v>6</v>
      </c>
      <c r="D14" s="43">
        <v>12.395</v>
      </c>
      <c r="E14" s="6">
        <v>12.473</v>
      </c>
      <c r="F14" s="6">
        <v>12.55</v>
      </c>
      <c r="G14" s="6">
        <v>12.626</v>
      </c>
      <c r="H14" s="6">
        <v>12.7</v>
      </c>
      <c r="I14" s="6">
        <v>12.774</v>
      </c>
      <c r="J14" s="6">
        <v>12.846</v>
      </c>
      <c r="K14" s="6">
        <v>12.918</v>
      </c>
      <c r="L14" s="6">
        <v>12.988</v>
      </c>
      <c r="M14" s="6">
        <v>13.058</v>
      </c>
      <c r="N14" s="6">
        <v>13.127</v>
      </c>
      <c r="O14" s="6">
        <v>13.196</v>
      </c>
      <c r="P14" s="6">
        <v>13.264</v>
      </c>
      <c r="Q14" s="6">
        <v>13.331</v>
      </c>
      <c r="R14" s="6">
        <v>13.398</v>
      </c>
      <c r="S14" s="6">
        <v>13.464</v>
      </c>
      <c r="T14" s="7">
        <v>13.531</v>
      </c>
    </row>
    <row r="15" spans="2:20" ht="15">
      <c r="B15" s="56"/>
      <c r="C15" s="40" t="s">
        <v>7</v>
      </c>
      <c r="D15" s="44">
        <f aca="true" t="shared" si="0" ref="D15:T15">D14*($B16/100)</f>
        <v>12.395</v>
      </c>
      <c r="E15" s="12">
        <f t="shared" si="0"/>
        <v>12.473</v>
      </c>
      <c r="F15" s="12">
        <f t="shared" si="0"/>
        <v>12.55</v>
      </c>
      <c r="G15" s="12">
        <f t="shared" si="0"/>
        <v>12.626</v>
      </c>
      <c r="H15" s="12">
        <f t="shared" si="0"/>
        <v>12.7</v>
      </c>
      <c r="I15" s="12">
        <f t="shared" si="0"/>
        <v>12.774</v>
      </c>
      <c r="J15" s="12">
        <f t="shared" si="0"/>
        <v>12.846</v>
      </c>
      <c r="K15" s="12">
        <f t="shared" si="0"/>
        <v>12.918</v>
      </c>
      <c r="L15" s="12">
        <f t="shared" si="0"/>
        <v>12.988</v>
      </c>
      <c r="M15" s="12">
        <f t="shared" si="0"/>
        <v>13.058</v>
      </c>
      <c r="N15" s="12">
        <f t="shared" si="0"/>
        <v>13.127</v>
      </c>
      <c r="O15" s="12">
        <f t="shared" si="0"/>
        <v>13.196</v>
      </c>
      <c r="P15" s="12">
        <f t="shared" si="0"/>
        <v>13.264</v>
      </c>
      <c r="Q15" s="12">
        <f t="shared" si="0"/>
        <v>13.331</v>
      </c>
      <c r="R15" s="12">
        <f t="shared" si="0"/>
        <v>13.398</v>
      </c>
      <c r="S15" s="12">
        <f t="shared" si="0"/>
        <v>13.464</v>
      </c>
      <c r="T15" s="13">
        <f t="shared" si="0"/>
        <v>13.531</v>
      </c>
    </row>
    <row r="16" spans="2:20" ht="15">
      <c r="B16" s="57">
        <v>100</v>
      </c>
      <c r="C16" s="41" t="s">
        <v>8</v>
      </c>
      <c r="D16" s="45">
        <f>(D14*3600)/453.6</f>
        <v>98.37301587301587</v>
      </c>
      <c r="E16" s="11">
        <f aca="true" t="shared" si="1" ref="E16:T16">(E14*3600)/453.6</f>
        <v>98.9920634920635</v>
      </c>
      <c r="F16" s="11">
        <f t="shared" si="1"/>
        <v>99.6031746031746</v>
      </c>
      <c r="G16" s="11">
        <f t="shared" si="1"/>
        <v>100.2063492063492</v>
      </c>
      <c r="H16" s="11">
        <f t="shared" si="1"/>
        <v>100.79365079365078</v>
      </c>
      <c r="I16" s="11">
        <f t="shared" si="1"/>
        <v>101.38095238095237</v>
      </c>
      <c r="J16" s="11">
        <f t="shared" si="1"/>
        <v>101.95238095238095</v>
      </c>
      <c r="K16" s="11">
        <f t="shared" si="1"/>
        <v>102.5238095238095</v>
      </c>
      <c r="L16" s="11">
        <f t="shared" si="1"/>
        <v>103.07936507936506</v>
      </c>
      <c r="M16" s="11">
        <f t="shared" si="1"/>
        <v>103.63492063492063</v>
      </c>
      <c r="N16" s="11">
        <f t="shared" si="1"/>
        <v>104.18253968253968</v>
      </c>
      <c r="O16" s="11">
        <f t="shared" si="1"/>
        <v>104.73015873015872</v>
      </c>
      <c r="P16" s="11">
        <f t="shared" si="1"/>
        <v>105.26984126984125</v>
      </c>
      <c r="Q16" s="11">
        <f t="shared" si="1"/>
        <v>105.80158730158729</v>
      </c>
      <c r="R16" s="11">
        <f t="shared" si="1"/>
        <v>106.33333333333331</v>
      </c>
      <c r="S16" s="11">
        <f t="shared" si="1"/>
        <v>106.85714285714286</v>
      </c>
      <c r="T16" s="17">
        <f t="shared" si="1"/>
        <v>107.38888888888889</v>
      </c>
    </row>
    <row r="17" spans="2:20" ht="15">
      <c r="B17" s="58"/>
      <c r="C17" s="42" t="s">
        <v>9</v>
      </c>
      <c r="D17" s="46">
        <f aca="true" t="shared" si="2" ref="D17:T17">D16*($B16/100)</f>
        <v>98.37301587301587</v>
      </c>
      <c r="E17" s="14">
        <f t="shared" si="2"/>
        <v>98.9920634920635</v>
      </c>
      <c r="F17" s="14">
        <f t="shared" si="2"/>
        <v>99.6031746031746</v>
      </c>
      <c r="G17" s="14">
        <f t="shared" si="2"/>
        <v>100.2063492063492</v>
      </c>
      <c r="H17" s="14">
        <f t="shared" si="2"/>
        <v>100.79365079365078</v>
      </c>
      <c r="I17" s="14">
        <f t="shared" si="2"/>
        <v>101.38095238095237</v>
      </c>
      <c r="J17" s="14">
        <f t="shared" si="2"/>
        <v>101.95238095238095</v>
      </c>
      <c r="K17" s="14">
        <f t="shared" si="2"/>
        <v>102.5238095238095</v>
      </c>
      <c r="L17" s="14">
        <f t="shared" si="2"/>
        <v>103.07936507936506</v>
      </c>
      <c r="M17" s="14">
        <f t="shared" si="2"/>
        <v>103.63492063492063</v>
      </c>
      <c r="N17" s="14">
        <f t="shared" si="2"/>
        <v>104.18253968253968</v>
      </c>
      <c r="O17" s="14">
        <f t="shared" si="2"/>
        <v>104.73015873015872</v>
      </c>
      <c r="P17" s="14">
        <f t="shared" si="2"/>
        <v>105.26984126984125</v>
      </c>
      <c r="Q17" s="14">
        <f t="shared" si="2"/>
        <v>105.80158730158729</v>
      </c>
      <c r="R17" s="14">
        <f t="shared" si="2"/>
        <v>106.33333333333331</v>
      </c>
      <c r="S17" s="14">
        <f t="shared" si="2"/>
        <v>106.85714285714286</v>
      </c>
      <c r="T17" s="18">
        <f t="shared" si="2"/>
        <v>107.38888888888889</v>
      </c>
    </row>
    <row r="18" ht="15"/>
    <row r="19" ht="15"/>
    <row r="20" ht="15">
      <c r="D20" s="2" t="s">
        <v>10</v>
      </c>
    </row>
    <row r="21" spans="3:20" ht="15">
      <c r="C21" s="3" t="s">
        <v>11</v>
      </c>
      <c r="D21" s="3">
        <v>-80</v>
      </c>
      <c r="E21" s="3">
        <v>-70</v>
      </c>
      <c r="F21" s="3">
        <v>-60</v>
      </c>
      <c r="G21" s="3">
        <v>-50</v>
      </c>
      <c r="H21" s="3">
        <v>-40</v>
      </c>
      <c r="I21" s="3">
        <v>-30</v>
      </c>
      <c r="J21" s="3">
        <v>-20</v>
      </c>
      <c r="K21" s="3">
        <v>-10</v>
      </c>
      <c r="L21" s="3">
        <v>0</v>
      </c>
      <c r="M21" s="3">
        <v>10</v>
      </c>
      <c r="N21" s="3">
        <v>20</v>
      </c>
      <c r="O21" s="3">
        <v>30</v>
      </c>
      <c r="P21" s="3">
        <v>40</v>
      </c>
      <c r="Q21" s="3">
        <v>50</v>
      </c>
      <c r="R21" s="3">
        <v>60</v>
      </c>
      <c r="S21" s="3">
        <v>70</v>
      </c>
      <c r="T21" s="3">
        <v>80</v>
      </c>
    </row>
    <row r="22" spans="2:20" ht="15">
      <c r="B22" s="55" t="s">
        <v>5</v>
      </c>
      <c r="C22" s="9" t="s">
        <v>6</v>
      </c>
      <c r="D22" s="6">
        <v>11.019</v>
      </c>
      <c r="E22" s="6">
        <v>11.203</v>
      </c>
      <c r="F22" s="6">
        <v>11.384</v>
      </c>
      <c r="G22" s="6">
        <v>11.561</v>
      </c>
      <c r="H22" s="6">
        <v>11.735</v>
      </c>
      <c r="I22" s="6">
        <v>11.906</v>
      </c>
      <c r="J22" s="6">
        <v>12.072</v>
      </c>
      <c r="K22" s="6">
        <v>12.236</v>
      </c>
      <c r="L22" s="43">
        <v>12.395</v>
      </c>
      <c r="M22" s="6">
        <v>12.55</v>
      </c>
      <c r="N22" s="6">
        <v>12.7</v>
      </c>
      <c r="O22" s="6">
        <v>12.846</v>
      </c>
      <c r="P22" s="6">
        <v>12.988</v>
      </c>
      <c r="Q22" s="6">
        <v>13.127</v>
      </c>
      <c r="R22" s="6">
        <v>13.264</v>
      </c>
      <c r="S22" s="6">
        <v>13.398</v>
      </c>
      <c r="T22" s="7">
        <v>13.531</v>
      </c>
    </row>
    <row r="23" spans="2:20" ht="15">
      <c r="B23" s="56"/>
      <c r="C23" s="15" t="s">
        <v>7</v>
      </c>
      <c r="D23" s="12">
        <f aca="true" t="shared" si="3" ref="D23:M23">D22*($B24/100)</f>
        <v>11.019</v>
      </c>
      <c r="E23" s="12">
        <f t="shared" si="3"/>
        <v>11.203</v>
      </c>
      <c r="F23" s="12">
        <f t="shared" si="3"/>
        <v>11.384</v>
      </c>
      <c r="G23" s="12">
        <f t="shared" si="3"/>
        <v>11.561</v>
      </c>
      <c r="H23" s="12">
        <f t="shared" si="3"/>
        <v>11.735</v>
      </c>
      <c r="I23" s="12">
        <f t="shared" si="3"/>
        <v>11.906</v>
      </c>
      <c r="J23" s="12">
        <f t="shared" si="3"/>
        <v>12.072</v>
      </c>
      <c r="K23" s="12">
        <f t="shared" si="3"/>
        <v>12.236</v>
      </c>
      <c r="L23" s="44">
        <f t="shared" si="3"/>
        <v>12.395</v>
      </c>
      <c r="M23" s="12">
        <f t="shared" si="3"/>
        <v>12.55</v>
      </c>
      <c r="N23" s="12">
        <f aca="true" t="shared" si="4" ref="N23:T23">N22*($B24/100)</f>
        <v>12.7</v>
      </c>
      <c r="O23" s="12">
        <f t="shared" si="4"/>
        <v>12.846</v>
      </c>
      <c r="P23" s="12">
        <f t="shared" si="4"/>
        <v>12.988</v>
      </c>
      <c r="Q23" s="12">
        <f t="shared" si="4"/>
        <v>13.127</v>
      </c>
      <c r="R23" s="12">
        <f t="shared" si="4"/>
        <v>13.264</v>
      </c>
      <c r="S23" s="12">
        <f t="shared" si="4"/>
        <v>13.398</v>
      </c>
      <c r="T23" s="13">
        <f t="shared" si="4"/>
        <v>13.531</v>
      </c>
    </row>
    <row r="24" spans="2:20" ht="15">
      <c r="B24" s="57">
        <v>100</v>
      </c>
      <c r="C24" s="10" t="s">
        <v>8</v>
      </c>
      <c r="D24" s="11">
        <f>(D22*3600)/453.6</f>
        <v>87.45238095238095</v>
      </c>
      <c r="E24" s="11">
        <f aca="true" t="shared" si="5" ref="E24:T24">(E22*3600)/453.6</f>
        <v>88.9126984126984</v>
      </c>
      <c r="F24" s="11">
        <f t="shared" si="5"/>
        <v>90.34920634920634</v>
      </c>
      <c r="G24" s="11">
        <f t="shared" si="5"/>
        <v>91.75396825396825</v>
      </c>
      <c r="H24" s="11">
        <f t="shared" si="5"/>
        <v>93.13492063492063</v>
      </c>
      <c r="I24" s="11">
        <f t="shared" si="5"/>
        <v>94.49206349206348</v>
      </c>
      <c r="J24" s="11">
        <f t="shared" si="5"/>
        <v>95.8095238095238</v>
      </c>
      <c r="K24" s="11">
        <f t="shared" si="5"/>
        <v>97.11111111111111</v>
      </c>
      <c r="L24" s="45">
        <f t="shared" si="5"/>
        <v>98.37301587301587</v>
      </c>
      <c r="M24" s="11">
        <f t="shared" si="5"/>
        <v>99.6031746031746</v>
      </c>
      <c r="N24" s="11">
        <f t="shared" si="5"/>
        <v>100.79365079365078</v>
      </c>
      <c r="O24" s="11">
        <f t="shared" si="5"/>
        <v>101.95238095238095</v>
      </c>
      <c r="P24" s="11">
        <f t="shared" si="5"/>
        <v>103.07936507936506</v>
      </c>
      <c r="Q24" s="11">
        <f t="shared" si="5"/>
        <v>104.18253968253968</v>
      </c>
      <c r="R24" s="11">
        <f t="shared" si="5"/>
        <v>105.26984126984125</v>
      </c>
      <c r="S24" s="11">
        <f t="shared" si="5"/>
        <v>106.33333333333331</v>
      </c>
      <c r="T24" s="17">
        <f t="shared" si="5"/>
        <v>107.38888888888889</v>
      </c>
    </row>
    <row r="25" spans="2:20" ht="15">
      <c r="B25" s="58"/>
      <c r="C25" s="16" t="s">
        <v>9</v>
      </c>
      <c r="D25" s="14">
        <f aca="true" t="shared" si="6" ref="D25:M25">D24*($B24/100)</f>
        <v>87.45238095238095</v>
      </c>
      <c r="E25" s="14">
        <f t="shared" si="6"/>
        <v>88.9126984126984</v>
      </c>
      <c r="F25" s="14">
        <f t="shared" si="6"/>
        <v>90.34920634920634</v>
      </c>
      <c r="G25" s="14">
        <f t="shared" si="6"/>
        <v>91.75396825396825</v>
      </c>
      <c r="H25" s="14">
        <f t="shared" si="6"/>
        <v>93.13492063492063</v>
      </c>
      <c r="I25" s="14">
        <f t="shared" si="6"/>
        <v>94.49206349206348</v>
      </c>
      <c r="J25" s="14">
        <f t="shared" si="6"/>
        <v>95.8095238095238</v>
      </c>
      <c r="K25" s="14">
        <f t="shared" si="6"/>
        <v>97.11111111111111</v>
      </c>
      <c r="L25" s="46">
        <f t="shared" si="6"/>
        <v>98.37301587301587</v>
      </c>
      <c r="M25" s="14">
        <f t="shared" si="6"/>
        <v>99.6031746031746</v>
      </c>
      <c r="N25" s="14">
        <f aca="true" t="shared" si="7" ref="N25:T25">N24*($B24/100)</f>
        <v>100.79365079365078</v>
      </c>
      <c r="O25" s="14">
        <f t="shared" si="7"/>
        <v>101.95238095238095</v>
      </c>
      <c r="P25" s="14">
        <f t="shared" si="7"/>
        <v>103.07936507936506</v>
      </c>
      <c r="Q25" s="14">
        <f t="shared" si="7"/>
        <v>104.18253968253968</v>
      </c>
      <c r="R25" s="14">
        <f t="shared" si="7"/>
        <v>105.26984126984125</v>
      </c>
      <c r="S25" s="14">
        <f t="shared" si="7"/>
        <v>106.33333333333331</v>
      </c>
      <c r="T25" s="18">
        <f t="shared" si="7"/>
        <v>107.38888888888889</v>
      </c>
    </row>
    <row r="26" spans="2:20" ht="15">
      <c r="B26" s="21"/>
      <c r="C26" s="20"/>
      <c r="D26" s="21"/>
      <c r="E26" s="21"/>
      <c r="F26" s="21"/>
      <c r="G26" s="21"/>
      <c r="H26" s="21"/>
      <c r="I26" s="21"/>
      <c r="J26" s="21"/>
      <c r="K26" s="21"/>
      <c r="L26" s="21"/>
      <c r="M26" s="21"/>
      <c r="N26" s="21"/>
      <c r="O26" s="21"/>
      <c r="P26" s="21"/>
      <c r="Q26" s="21"/>
      <c r="R26" s="21"/>
      <c r="S26" s="21"/>
      <c r="T26" s="21"/>
    </row>
    <row r="27" spans="2:20" ht="15">
      <c r="B27" s="21"/>
      <c r="C27" s="20"/>
      <c r="D27" s="21"/>
      <c r="E27" s="21"/>
      <c r="F27" s="21"/>
      <c r="G27" s="21"/>
      <c r="H27" s="21"/>
      <c r="I27" s="21"/>
      <c r="J27" s="21"/>
      <c r="K27" s="21"/>
      <c r="L27" s="21"/>
      <c r="M27" s="21"/>
      <c r="N27" s="21"/>
      <c r="O27" s="21"/>
      <c r="P27" s="21"/>
      <c r="Q27" s="21"/>
      <c r="R27" s="21"/>
      <c r="S27" s="21"/>
      <c r="T27" s="21"/>
    </row>
    <row r="28" spans="4:20" ht="15">
      <c r="D28" s="2" t="s">
        <v>10</v>
      </c>
      <c r="T28" s="21"/>
    </row>
    <row r="29" spans="3:36" ht="15">
      <c r="C29" s="3" t="s">
        <v>11</v>
      </c>
      <c r="D29" s="3">
        <v>-120</v>
      </c>
      <c r="E29" s="3">
        <v>-114</v>
      </c>
      <c r="F29" s="3">
        <v>-108</v>
      </c>
      <c r="G29" s="3">
        <v>-101</v>
      </c>
      <c r="H29" s="3">
        <v>-95</v>
      </c>
      <c r="I29" s="3">
        <v>-89</v>
      </c>
      <c r="J29" s="3">
        <v>-83</v>
      </c>
      <c r="K29" s="3">
        <v>-76</v>
      </c>
      <c r="L29" s="3">
        <v>-70</v>
      </c>
      <c r="M29" s="3">
        <v>-64</v>
      </c>
      <c r="N29" s="3">
        <v>-58</v>
      </c>
      <c r="O29" s="3">
        <v>-51</v>
      </c>
      <c r="P29" s="3">
        <v>-45</v>
      </c>
      <c r="Q29" s="3">
        <v>-39</v>
      </c>
      <c r="R29" s="3">
        <v>-33</v>
      </c>
      <c r="S29" s="3">
        <v>-26</v>
      </c>
      <c r="T29" s="3">
        <v>-20</v>
      </c>
      <c r="U29" s="3">
        <v>-14</v>
      </c>
      <c r="V29" s="3">
        <v>-8</v>
      </c>
      <c r="W29" s="3">
        <v>-1</v>
      </c>
      <c r="X29" s="3">
        <v>5</v>
      </c>
      <c r="Y29" s="3">
        <v>11</v>
      </c>
      <c r="Z29" s="3">
        <v>18</v>
      </c>
      <c r="AA29" s="3">
        <v>24</v>
      </c>
      <c r="AB29" s="3">
        <v>30</v>
      </c>
      <c r="AC29" s="3">
        <v>36</v>
      </c>
      <c r="AD29" s="3">
        <v>43</v>
      </c>
      <c r="AE29" s="3">
        <v>49</v>
      </c>
      <c r="AF29" s="3">
        <v>55</v>
      </c>
      <c r="AG29" s="3">
        <v>61</v>
      </c>
      <c r="AH29" s="3">
        <v>68</v>
      </c>
      <c r="AI29" s="3">
        <v>74</v>
      </c>
      <c r="AJ29" s="3">
        <v>80</v>
      </c>
    </row>
    <row r="30" spans="2:38" ht="15">
      <c r="B30" s="55" t="s">
        <v>5</v>
      </c>
      <c r="C30" s="9" t="s">
        <v>6</v>
      </c>
      <c r="D30" s="6">
        <v>10.250152</v>
      </c>
      <c r="E30" s="6">
        <v>10.36877248</v>
      </c>
      <c r="F30" s="6">
        <v>10.48619632</v>
      </c>
      <c r="G30" s="6">
        <v>10.621678379999999</v>
      </c>
      <c r="H30" s="6">
        <v>10.736537049999999</v>
      </c>
      <c r="I30" s="6">
        <v>10.8502689004</v>
      </c>
      <c r="J30" s="6">
        <v>10.9628600692</v>
      </c>
      <c r="K30" s="6">
        <v>11.0927546816</v>
      </c>
      <c r="L30" s="6">
        <v>11.2028228</v>
      </c>
      <c r="M30" s="6">
        <v>11.311702630400001</v>
      </c>
      <c r="N30" s="6">
        <v>11.4193791392</v>
      </c>
      <c r="O30" s="6">
        <v>11.5434608116</v>
      </c>
      <c r="P30" s="6">
        <v>11.64847855</v>
      </c>
      <c r="Q30" s="6">
        <v>11.7522453604</v>
      </c>
      <c r="R30" s="6">
        <v>11.854746209200002</v>
      </c>
      <c r="S30" s="6">
        <v>11.972710441600002</v>
      </c>
      <c r="T30" s="6">
        <v>12.072416800000001</v>
      </c>
      <c r="U30" s="6">
        <v>12.170809590400003</v>
      </c>
      <c r="V30" s="6">
        <v>12.2678737792</v>
      </c>
      <c r="W30" s="6">
        <v>12.3794160716</v>
      </c>
      <c r="X30" s="6">
        <v>12.473356775</v>
      </c>
      <c r="Y30" s="6">
        <v>12.565449180200002</v>
      </c>
      <c r="Z30" s="6">
        <v>12.670706574400002</v>
      </c>
      <c r="AA30" s="6">
        <v>12.759195020800002</v>
      </c>
      <c r="AB30" s="6">
        <v>12.846213400000002</v>
      </c>
      <c r="AC30" s="6">
        <v>12.931883795200001</v>
      </c>
      <c r="AD30" s="6">
        <v>13.0302917594</v>
      </c>
      <c r="AE30" s="6">
        <v>13.113460335800001</v>
      </c>
      <c r="AF30" s="6">
        <v>13.195667525000001</v>
      </c>
      <c r="AG30" s="6">
        <v>13.2770354102</v>
      </c>
      <c r="AH30" s="6">
        <v>13.371066694400001</v>
      </c>
      <c r="AI30" s="6">
        <v>13.451034900800002</v>
      </c>
      <c r="AJ30" s="7">
        <v>13.530550400000001</v>
      </c>
      <c r="AL30" s="43">
        <v>12.395</v>
      </c>
    </row>
    <row r="31" spans="2:38" ht="15">
      <c r="B31" s="56"/>
      <c r="C31" s="15" t="s">
        <v>7</v>
      </c>
      <c r="D31" s="12">
        <f aca="true" t="shared" si="8" ref="D31:AJ31">D30*($B32/100)</f>
        <v>10.250152</v>
      </c>
      <c r="E31" s="12">
        <f t="shared" si="8"/>
        <v>10.36877248</v>
      </c>
      <c r="F31" s="12">
        <f t="shared" si="8"/>
        <v>10.48619632</v>
      </c>
      <c r="G31" s="12">
        <f t="shared" si="8"/>
        <v>10.621678379999999</v>
      </c>
      <c r="H31" s="12">
        <f t="shared" si="8"/>
        <v>10.736537049999999</v>
      </c>
      <c r="I31" s="12">
        <f t="shared" si="8"/>
        <v>10.8502689004</v>
      </c>
      <c r="J31" s="12">
        <f t="shared" si="8"/>
        <v>10.9628600692</v>
      </c>
      <c r="K31" s="12">
        <f t="shared" si="8"/>
        <v>11.0927546816</v>
      </c>
      <c r="L31" s="12">
        <f t="shared" si="8"/>
        <v>11.2028228</v>
      </c>
      <c r="M31" s="12">
        <f t="shared" si="8"/>
        <v>11.311702630400001</v>
      </c>
      <c r="N31" s="12">
        <f t="shared" si="8"/>
        <v>11.4193791392</v>
      </c>
      <c r="O31" s="12">
        <f t="shared" si="8"/>
        <v>11.5434608116</v>
      </c>
      <c r="P31" s="12">
        <f t="shared" si="8"/>
        <v>11.64847855</v>
      </c>
      <c r="Q31" s="12">
        <f t="shared" si="8"/>
        <v>11.7522453604</v>
      </c>
      <c r="R31" s="12">
        <f t="shared" si="8"/>
        <v>11.854746209200002</v>
      </c>
      <c r="S31" s="12">
        <f t="shared" si="8"/>
        <v>11.972710441600002</v>
      </c>
      <c r="T31" s="12">
        <f t="shared" si="8"/>
        <v>12.072416800000001</v>
      </c>
      <c r="U31" s="12">
        <f t="shared" si="8"/>
        <v>12.170809590400003</v>
      </c>
      <c r="V31" s="12">
        <f t="shared" si="8"/>
        <v>12.2678737792</v>
      </c>
      <c r="W31" s="12">
        <f t="shared" si="8"/>
        <v>12.3794160716</v>
      </c>
      <c r="X31" s="12">
        <f t="shared" si="8"/>
        <v>12.473356775</v>
      </c>
      <c r="Y31" s="12">
        <f t="shared" si="8"/>
        <v>12.565449180200002</v>
      </c>
      <c r="Z31" s="12">
        <f t="shared" si="8"/>
        <v>12.670706574400002</v>
      </c>
      <c r="AA31" s="12">
        <f t="shared" si="8"/>
        <v>12.759195020800002</v>
      </c>
      <c r="AB31" s="12">
        <f t="shared" si="8"/>
        <v>12.846213400000002</v>
      </c>
      <c r="AC31" s="12">
        <f t="shared" si="8"/>
        <v>12.931883795200001</v>
      </c>
      <c r="AD31" s="12">
        <f t="shared" si="8"/>
        <v>13.0302917594</v>
      </c>
      <c r="AE31" s="12">
        <f t="shared" si="8"/>
        <v>13.113460335800001</v>
      </c>
      <c r="AF31" s="12">
        <f t="shared" si="8"/>
        <v>13.195667525000001</v>
      </c>
      <c r="AG31" s="12">
        <f t="shared" si="8"/>
        <v>13.2770354102</v>
      </c>
      <c r="AH31" s="12">
        <f t="shared" si="8"/>
        <v>13.371066694400001</v>
      </c>
      <c r="AI31" s="12">
        <f t="shared" si="8"/>
        <v>13.451034900800002</v>
      </c>
      <c r="AJ31" s="13">
        <f t="shared" si="8"/>
        <v>13.530550400000001</v>
      </c>
      <c r="AL31" s="44">
        <f>AL30*($B32/100)</f>
        <v>12.395</v>
      </c>
    </row>
    <row r="32" spans="2:38" ht="15">
      <c r="B32" s="57">
        <v>100</v>
      </c>
      <c r="C32" s="10" t="s">
        <v>8</v>
      </c>
      <c r="D32" s="11">
        <f>(D30*3600)/453.6</f>
        <v>81.3504126984127</v>
      </c>
      <c r="E32" s="11">
        <f aca="true" t="shared" si="9" ref="E32:S32">(E30*3600)/453.6</f>
        <v>82.29184507936507</v>
      </c>
      <c r="F32" s="11">
        <f t="shared" si="9"/>
        <v>83.22378031746031</v>
      </c>
      <c r="G32" s="11">
        <f t="shared" si="9"/>
        <v>84.29903476190474</v>
      </c>
      <c r="H32" s="11">
        <f t="shared" si="9"/>
        <v>85.21061150793649</v>
      </c>
      <c r="I32" s="11">
        <f t="shared" si="9"/>
        <v>86.11324524126984</v>
      </c>
      <c r="J32" s="11">
        <f t="shared" si="9"/>
        <v>87.00682594603174</v>
      </c>
      <c r="K32" s="11">
        <f t="shared" si="9"/>
        <v>88.03773556825398</v>
      </c>
      <c r="L32" s="11">
        <f t="shared" si="9"/>
        <v>88.91129206349207</v>
      </c>
      <c r="M32" s="11">
        <f t="shared" si="9"/>
        <v>89.77541770158732</v>
      </c>
      <c r="N32" s="11">
        <f t="shared" si="9"/>
        <v>90.62999316825396</v>
      </c>
      <c r="O32" s="11">
        <f t="shared" si="9"/>
        <v>91.61476834603174</v>
      </c>
      <c r="P32" s="11">
        <f t="shared" si="9"/>
        <v>92.44824246031746</v>
      </c>
      <c r="Q32" s="11">
        <f t="shared" si="9"/>
        <v>93.27178857460316</v>
      </c>
      <c r="R32" s="11">
        <f t="shared" si="9"/>
        <v>94.08528737460318</v>
      </c>
      <c r="S32" s="11">
        <f t="shared" si="9"/>
        <v>95.02151144126987</v>
      </c>
      <c r="T32" s="11">
        <f aca="true" t="shared" si="10" ref="T32:AJ32">(T30*3600)/453.6</f>
        <v>95.81283174603176</v>
      </c>
      <c r="U32" s="11">
        <f t="shared" si="10"/>
        <v>96.59372690793653</v>
      </c>
      <c r="V32" s="11">
        <f t="shared" si="10"/>
        <v>97.36407761269842</v>
      </c>
      <c r="W32" s="11">
        <f t="shared" si="10"/>
        <v>98.24933390158729</v>
      </c>
      <c r="X32" s="11">
        <f t="shared" si="10"/>
        <v>98.99489503968253</v>
      </c>
      <c r="Y32" s="11">
        <f t="shared" si="10"/>
        <v>99.72578714444445</v>
      </c>
      <c r="Z32" s="11">
        <f t="shared" si="10"/>
        <v>100.5611632888889</v>
      </c>
      <c r="AA32" s="11">
        <f t="shared" si="10"/>
        <v>101.26345254603176</v>
      </c>
      <c r="AB32" s="11">
        <f t="shared" si="10"/>
        <v>101.9540746031746</v>
      </c>
      <c r="AC32" s="11">
        <f t="shared" si="10"/>
        <v>102.63399837460317</v>
      </c>
      <c r="AD32" s="11">
        <f t="shared" si="10"/>
        <v>103.41501396349206</v>
      </c>
      <c r="AE32" s="11">
        <f t="shared" si="10"/>
        <v>104.07508203015874</v>
      </c>
      <c r="AF32" s="11">
        <f t="shared" si="10"/>
        <v>104.72752003968255</v>
      </c>
      <c r="AG32" s="11">
        <f t="shared" si="10"/>
        <v>105.3732969063492</v>
      </c>
      <c r="AH32" s="11">
        <f t="shared" si="10"/>
        <v>106.11957693968255</v>
      </c>
      <c r="AI32" s="11">
        <f t="shared" si="10"/>
        <v>106.75424524444445</v>
      </c>
      <c r="AJ32" s="17">
        <f t="shared" si="10"/>
        <v>107.38532063492063</v>
      </c>
      <c r="AL32" s="45">
        <f>(AL30*3600)/453.6</f>
        <v>98.37301587301587</v>
      </c>
    </row>
    <row r="33" spans="2:38" ht="15">
      <c r="B33" s="58"/>
      <c r="C33" s="16" t="s">
        <v>9</v>
      </c>
      <c r="D33" s="14">
        <f aca="true" t="shared" si="11" ref="D33:AJ33">D32*($B32/100)</f>
        <v>81.3504126984127</v>
      </c>
      <c r="E33" s="14">
        <f t="shared" si="11"/>
        <v>82.29184507936507</v>
      </c>
      <c r="F33" s="14">
        <f t="shared" si="11"/>
        <v>83.22378031746031</v>
      </c>
      <c r="G33" s="14">
        <f t="shared" si="11"/>
        <v>84.29903476190474</v>
      </c>
      <c r="H33" s="14">
        <f t="shared" si="11"/>
        <v>85.21061150793649</v>
      </c>
      <c r="I33" s="14">
        <f t="shared" si="11"/>
        <v>86.11324524126984</v>
      </c>
      <c r="J33" s="14">
        <f t="shared" si="11"/>
        <v>87.00682594603174</v>
      </c>
      <c r="K33" s="14">
        <f t="shared" si="11"/>
        <v>88.03773556825398</v>
      </c>
      <c r="L33" s="14">
        <f t="shared" si="11"/>
        <v>88.91129206349207</v>
      </c>
      <c r="M33" s="14">
        <f t="shared" si="11"/>
        <v>89.77541770158732</v>
      </c>
      <c r="N33" s="14">
        <f t="shared" si="11"/>
        <v>90.62999316825396</v>
      </c>
      <c r="O33" s="14">
        <f t="shared" si="11"/>
        <v>91.61476834603174</v>
      </c>
      <c r="P33" s="14">
        <f t="shared" si="11"/>
        <v>92.44824246031746</v>
      </c>
      <c r="Q33" s="14">
        <f t="shared" si="11"/>
        <v>93.27178857460316</v>
      </c>
      <c r="R33" s="14">
        <f t="shared" si="11"/>
        <v>94.08528737460318</v>
      </c>
      <c r="S33" s="14">
        <f t="shared" si="11"/>
        <v>95.02151144126987</v>
      </c>
      <c r="T33" s="14">
        <f t="shared" si="11"/>
        <v>95.81283174603176</v>
      </c>
      <c r="U33" s="14">
        <f t="shared" si="11"/>
        <v>96.59372690793653</v>
      </c>
      <c r="V33" s="14">
        <f t="shared" si="11"/>
        <v>97.36407761269842</v>
      </c>
      <c r="W33" s="14">
        <f t="shared" si="11"/>
        <v>98.24933390158729</v>
      </c>
      <c r="X33" s="14">
        <f t="shared" si="11"/>
        <v>98.99489503968253</v>
      </c>
      <c r="Y33" s="14">
        <f t="shared" si="11"/>
        <v>99.72578714444445</v>
      </c>
      <c r="Z33" s="14">
        <f t="shared" si="11"/>
        <v>100.5611632888889</v>
      </c>
      <c r="AA33" s="14">
        <f t="shared" si="11"/>
        <v>101.26345254603176</v>
      </c>
      <c r="AB33" s="14">
        <f t="shared" si="11"/>
        <v>101.9540746031746</v>
      </c>
      <c r="AC33" s="14">
        <f t="shared" si="11"/>
        <v>102.63399837460317</v>
      </c>
      <c r="AD33" s="14">
        <f t="shared" si="11"/>
        <v>103.41501396349206</v>
      </c>
      <c r="AE33" s="14">
        <f t="shared" si="11"/>
        <v>104.07508203015874</v>
      </c>
      <c r="AF33" s="14">
        <f t="shared" si="11"/>
        <v>104.72752003968255</v>
      </c>
      <c r="AG33" s="14">
        <f t="shared" si="11"/>
        <v>105.3732969063492</v>
      </c>
      <c r="AH33" s="14">
        <f t="shared" si="11"/>
        <v>106.11957693968255</v>
      </c>
      <c r="AI33" s="14">
        <f t="shared" si="11"/>
        <v>106.75424524444445</v>
      </c>
      <c r="AJ33" s="18">
        <f t="shared" si="11"/>
        <v>107.38532063492063</v>
      </c>
      <c r="AL33" s="46">
        <f>AL32*($B32/100)</f>
        <v>98.37301587301587</v>
      </c>
    </row>
    <row r="34" spans="3:20" ht="15">
      <c r="C34" s="20"/>
      <c r="D34" s="21"/>
      <c r="E34" s="21"/>
      <c r="F34" s="21"/>
      <c r="G34" s="21"/>
      <c r="H34" s="21"/>
      <c r="I34" s="21"/>
      <c r="J34" s="21"/>
      <c r="K34" s="21"/>
      <c r="L34" s="21"/>
      <c r="M34" s="21"/>
      <c r="N34" s="21"/>
      <c r="O34" s="21"/>
      <c r="P34" s="21"/>
      <c r="Q34" s="21"/>
      <c r="R34" s="21"/>
      <c r="S34" s="21"/>
      <c r="T34" s="21"/>
    </row>
    <row r="35" spans="4:20" ht="15">
      <c r="D35" s="2" t="s">
        <v>10</v>
      </c>
      <c r="P35" s="21"/>
      <c r="Q35" s="21"/>
      <c r="R35" s="21"/>
      <c r="S35" s="21"/>
      <c r="T35" s="21"/>
    </row>
    <row r="36" spans="3:20" ht="15">
      <c r="C36" s="3" t="s">
        <v>11</v>
      </c>
      <c r="D36" s="3">
        <v>0</v>
      </c>
      <c r="E36" s="3">
        <v>10</v>
      </c>
      <c r="F36" s="3">
        <v>20</v>
      </c>
      <c r="G36" s="3">
        <v>30</v>
      </c>
      <c r="H36" s="3">
        <v>40</v>
      </c>
      <c r="I36" s="3">
        <v>50</v>
      </c>
      <c r="J36" s="3">
        <v>60</v>
      </c>
      <c r="K36" s="3">
        <v>70</v>
      </c>
      <c r="L36" s="3">
        <v>80</v>
      </c>
      <c r="M36" s="3">
        <v>90</v>
      </c>
      <c r="N36" s="3">
        <v>100</v>
      </c>
      <c r="P36" s="21"/>
      <c r="Q36" s="21"/>
      <c r="R36" s="21"/>
      <c r="S36" s="21"/>
      <c r="T36" s="21"/>
    </row>
    <row r="37" spans="2:14" ht="15">
      <c r="B37" s="55" t="s">
        <v>5</v>
      </c>
      <c r="C37" s="39" t="s">
        <v>6</v>
      </c>
      <c r="D37" s="43">
        <v>11.561</v>
      </c>
      <c r="E37" s="53">
        <v>11.561</v>
      </c>
      <c r="F37" s="53">
        <v>11.561</v>
      </c>
      <c r="G37" s="53">
        <v>11.561</v>
      </c>
      <c r="H37" s="53">
        <v>11.561</v>
      </c>
      <c r="I37" s="53">
        <v>11.561</v>
      </c>
      <c r="J37" s="53">
        <v>11.561</v>
      </c>
      <c r="K37" s="53">
        <v>11.561</v>
      </c>
      <c r="L37" s="53">
        <v>11.561</v>
      </c>
      <c r="M37" s="53">
        <v>11.561</v>
      </c>
      <c r="N37" s="54">
        <v>11.561</v>
      </c>
    </row>
    <row r="38" spans="2:14" ht="15">
      <c r="B38" s="56"/>
      <c r="C38" s="40" t="s">
        <v>7</v>
      </c>
      <c r="D38" s="44">
        <f aca="true" t="shared" si="12" ref="D38:N38">D37*($B39/100)</f>
        <v>5.7805</v>
      </c>
      <c r="E38" s="53">
        <f t="shared" si="12"/>
        <v>5.7805</v>
      </c>
      <c r="F38" s="14">
        <f t="shared" si="12"/>
        <v>5.7805</v>
      </c>
      <c r="G38" s="14">
        <f t="shared" si="12"/>
        <v>5.7805</v>
      </c>
      <c r="H38" s="14">
        <f t="shared" si="12"/>
        <v>5.7805</v>
      </c>
      <c r="I38" s="14">
        <f t="shared" si="12"/>
        <v>5.7805</v>
      </c>
      <c r="J38" s="14">
        <f t="shared" si="12"/>
        <v>5.7805</v>
      </c>
      <c r="K38" s="14">
        <f t="shared" si="12"/>
        <v>5.7805</v>
      </c>
      <c r="L38" s="14">
        <f t="shared" si="12"/>
        <v>5.7805</v>
      </c>
      <c r="M38" s="14">
        <f t="shared" si="12"/>
        <v>5.7805</v>
      </c>
      <c r="N38" s="18">
        <f t="shared" si="12"/>
        <v>5.7805</v>
      </c>
    </row>
    <row r="39" spans="2:14" ht="15">
      <c r="B39" s="57">
        <v>50</v>
      </c>
      <c r="C39" s="41" t="s">
        <v>8</v>
      </c>
      <c r="D39" s="45">
        <f aca="true" t="shared" si="13" ref="D39:N39">(D37*3600)/453.6</f>
        <v>91.75396825396825</v>
      </c>
      <c r="E39" s="53">
        <f t="shared" si="13"/>
        <v>91.75396825396825</v>
      </c>
      <c r="F39" s="11">
        <f t="shared" si="13"/>
        <v>91.75396825396825</v>
      </c>
      <c r="G39" s="11">
        <f t="shared" si="13"/>
        <v>91.75396825396825</v>
      </c>
      <c r="H39" s="11">
        <f t="shared" si="13"/>
        <v>91.75396825396825</v>
      </c>
      <c r="I39" s="11">
        <f t="shared" si="13"/>
        <v>91.75396825396825</v>
      </c>
      <c r="J39" s="11">
        <f t="shared" si="13"/>
        <v>91.75396825396825</v>
      </c>
      <c r="K39" s="11">
        <f t="shared" si="13"/>
        <v>91.75396825396825</v>
      </c>
      <c r="L39" s="11">
        <f t="shared" si="13"/>
        <v>91.75396825396825</v>
      </c>
      <c r="M39" s="11">
        <f t="shared" si="13"/>
        <v>91.75396825396825</v>
      </c>
      <c r="N39" s="17">
        <f t="shared" si="13"/>
        <v>91.75396825396825</v>
      </c>
    </row>
    <row r="40" spans="2:14" ht="15">
      <c r="B40" s="58"/>
      <c r="C40" s="42" t="s">
        <v>9</v>
      </c>
      <c r="D40" s="46">
        <f aca="true" t="shared" si="14" ref="D40:N40">D39*($B39/100)</f>
        <v>45.87698412698413</v>
      </c>
      <c r="E40" s="53">
        <f t="shared" si="14"/>
        <v>45.87698412698413</v>
      </c>
      <c r="F40" s="14">
        <f t="shared" si="14"/>
        <v>45.87698412698413</v>
      </c>
      <c r="G40" s="14">
        <f t="shared" si="14"/>
        <v>45.87698412698413</v>
      </c>
      <c r="H40" s="14">
        <f t="shared" si="14"/>
        <v>45.87698412698413</v>
      </c>
      <c r="I40" s="14">
        <f t="shared" si="14"/>
        <v>45.87698412698413</v>
      </c>
      <c r="J40" s="14">
        <f t="shared" si="14"/>
        <v>45.87698412698413</v>
      </c>
      <c r="K40" s="14">
        <f t="shared" si="14"/>
        <v>45.87698412698413</v>
      </c>
      <c r="L40" s="14">
        <f t="shared" si="14"/>
        <v>45.87698412698413</v>
      </c>
      <c r="M40" s="14">
        <f t="shared" si="14"/>
        <v>45.87698412698413</v>
      </c>
      <c r="N40" s="18">
        <f t="shared" si="14"/>
        <v>45.87698412698413</v>
      </c>
    </row>
    <row r="41" ht="15"/>
    <row r="42" ht="15">
      <c r="D42" s="2" t="s">
        <v>13</v>
      </c>
    </row>
    <row r="43" spans="3:36" ht="15">
      <c r="C43" s="3" t="s">
        <v>11</v>
      </c>
      <c r="D43" s="3">
        <v>128</v>
      </c>
      <c r="E43" s="3">
        <v>144</v>
      </c>
      <c r="F43" s="3">
        <v>160</v>
      </c>
      <c r="G43" s="3">
        <v>176</v>
      </c>
      <c r="H43" s="3">
        <v>192</v>
      </c>
      <c r="I43" s="3">
        <v>208</v>
      </c>
      <c r="J43" s="3">
        <v>224</v>
      </c>
      <c r="K43" s="3">
        <v>240</v>
      </c>
      <c r="L43" s="3">
        <v>256</v>
      </c>
      <c r="M43" s="3">
        <v>272</v>
      </c>
      <c r="N43" s="3">
        <v>288</v>
      </c>
      <c r="O43" s="3">
        <v>304</v>
      </c>
      <c r="P43" s="3">
        <v>320</v>
      </c>
      <c r="Q43" s="3">
        <v>336</v>
      </c>
      <c r="R43" s="3">
        <v>352</v>
      </c>
      <c r="S43" s="3">
        <v>368</v>
      </c>
      <c r="T43" s="3">
        <v>384</v>
      </c>
      <c r="U43" s="3">
        <v>400</v>
      </c>
      <c r="V43" s="3">
        <v>416</v>
      </c>
      <c r="W43" s="3">
        <v>432</v>
      </c>
      <c r="X43" s="3">
        <v>448</v>
      </c>
      <c r="Y43" s="3">
        <v>464</v>
      </c>
      <c r="Z43" s="3">
        <v>480</v>
      </c>
      <c r="AA43" s="3">
        <v>496</v>
      </c>
      <c r="AB43" s="3">
        <v>512</v>
      </c>
      <c r="AC43" s="3">
        <v>528</v>
      </c>
      <c r="AD43" s="3">
        <v>544</v>
      </c>
      <c r="AE43" s="3">
        <v>560</v>
      </c>
      <c r="AF43" s="3">
        <v>576</v>
      </c>
      <c r="AG43" s="3">
        <v>592</v>
      </c>
      <c r="AH43" s="3">
        <v>608</v>
      </c>
      <c r="AI43" s="3">
        <v>624</v>
      </c>
      <c r="AJ43" s="3">
        <v>640</v>
      </c>
    </row>
    <row r="44" spans="3:36" ht="15">
      <c r="C44" s="3" t="s">
        <v>12</v>
      </c>
      <c r="D44" s="19">
        <v>18.5648256</v>
      </c>
      <c r="E44" s="19">
        <v>20.8854288</v>
      </c>
      <c r="F44" s="19">
        <v>23.206032</v>
      </c>
      <c r="G44" s="19">
        <v>25.5266352</v>
      </c>
      <c r="H44" s="19">
        <v>27.8472384</v>
      </c>
      <c r="I44" s="19">
        <v>30.1678416</v>
      </c>
      <c r="J44" s="19">
        <v>32.4884448</v>
      </c>
      <c r="K44" s="19">
        <v>34.809048</v>
      </c>
      <c r="L44" s="19">
        <v>37.1296512</v>
      </c>
      <c r="M44" s="19">
        <v>39.4502544</v>
      </c>
      <c r="N44" s="19">
        <v>41.7708576</v>
      </c>
      <c r="O44" s="19">
        <v>44.0914608</v>
      </c>
      <c r="P44" s="19">
        <v>46.412064</v>
      </c>
      <c r="Q44" s="19">
        <v>48.7326672</v>
      </c>
      <c r="R44" s="19">
        <v>51.0532704</v>
      </c>
      <c r="S44" s="19">
        <v>53.3738736</v>
      </c>
      <c r="T44" s="19">
        <v>55.6944768</v>
      </c>
      <c r="U44" s="19">
        <v>58.01508</v>
      </c>
      <c r="V44" s="19">
        <v>60.3356832</v>
      </c>
      <c r="W44" s="19">
        <v>62.6562864</v>
      </c>
      <c r="X44" s="19">
        <v>64.9768896</v>
      </c>
      <c r="Y44" s="19">
        <v>67.2974928</v>
      </c>
      <c r="Z44" s="19">
        <v>69.618096</v>
      </c>
      <c r="AA44" s="19">
        <v>71.9386992</v>
      </c>
      <c r="AB44" s="19">
        <v>74.2593024</v>
      </c>
      <c r="AC44" s="19">
        <v>76.5799056</v>
      </c>
      <c r="AD44" s="19">
        <v>78.9005088</v>
      </c>
      <c r="AE44" s="19">
        <v>81.221112</v>
      </c>
      <c r="AF44" s="19">
        <v>83.5417152</v>
      </c>
      <c r="AG44" s="19">
        <v>85.8623184</v>
      </c>
      <c r="AH44" s="19">
        <v>88.1829216</v>
      </c>
      <c r="AI44" s="19">
        <v>90.5035248</v>
      </c>
      <c r="AJ44" s="19">
        <v>92.824128</v>
      </c>
    </row>
    <row r="45" spans="2:36" ht="15">
      <c r="B45" s="55" t="s">
        <v>5</v>
      </c>
      <c r="C45" s="9" t="s">
        <v>6</v>
      </c>
      <c r="D45" s="6">
        <v>6.846</v>
      </c>
      <c r="E45" s="6">
        <v>7.24</v>
      </c>
      <c r="F45" s="6">
        <v>7.626</v>
      </c>
      <c r="G45" s="6">
        <v>8.004</v>
      </c>
      <c r="H45" s="6">
        <v>8.373</v>
      </c>
      <c r="I45" s="6">
        <v>8.733</v>
      </c>
      <c r="J45" s="6">
        <v>9.085</v>
      </c>
      <c r="K45" s="6">
        <v>9.429</v>
      </c>
      <c r="L45" s="6">
        <v>9.764</v>
      </c>
      <c r="M45" s="6">
        <v>10.09</v>
      </c>
      <c r="N45" s="6">
        <v>10.408</v>
      </c>
      <c r="O45" s="6">
        <v>10.717</v>
      </c>
      <c r="P45" s="6">
        <v>11.019</v>
      </c>
      <c r="Q45" s="6">
        <v>11.312</v>
      </c>
      <c r="R45" s="6">
        <v>11.596</v>
      </c>
      <c r="S45" s="6">
        <v>11.872</v>
      </c>
      <c r="T45" s="12">
        <v>12.138</v>
      </c>
      <c r="U45" s="47">
        <v>12.395</v>
      </c>
      <c r="V45" s="12">
        <v>12.641</v>
      </c>
      <c r="W45" s="12">
        <v>12.875</v>
      </c>
      <c r="X45" s="12">
        <v>13.1</v>
      </c>
      <c r="Y45" s="12">
        <v>13.317</v>
      </c>
      <c r="Z45" s="12">
        <v>13.531</v>
      </c>
      <c r="AA45" s="12">
        <v>13.741</v>
      </c>
      <c r="AB45" s="12">
        <v>13.949</v>
      </c>
      <c r="AC45" s="12">
        <v>14.149</v>
      </c>
      <c r="AD45" s="12">
        <v>14.344</v>
      </c>
      <c r="AE45" s="12">
        <v>14.537</v>
      </c>
      <c r="AF45" s="12">
        <v>14.729</v>
      </c>
      <c r="AG45" s="12">
        <v>14.925</v>
      </c>
      <c r="AH45" s="12">
        <v>15.127</v>
      </c>
      <c r="AI45" s="12">
        <v>15.33</v>
      </c>
      <c r="AJ45" s="13">
        <v>15.535</v>
      </c>
    </row>
    <row r="46" spans="2:36" ht="15">
      <c r="B46" s="56"/>
      <c r="C46" s="15" t="s">
        <v>7</v>
      </c>
      <c r="D46" s="12">
        <f aca="true" t="shared" si="15" ref="D46:AJ46">D45*($B47/100)</f>
        <v>6.846</v>
      </c>
      <c r="E46" s="12">
        <f t="shared" si="15"/>
        <v>7.24</v>
      </c>
      <c r="F46" s="12">
        <f t="shared" si="15"/>
        <v>7.626</v>
      </c>
      <c r="G46" s="12">
        <f t="shared" si="15"/>
        <v>8.004</v>
      </c>
      <c r="H46" s="12">
        <f t="shared" si="15"/>
        <v>8.373</v>
      </c>
      <c r="I46" s="12">
        <f t="shared" si="15"/>
        <v>8.733</v>
      </c>
      <c r="J46" s="12">
        <f t="shared" si="15"/>
        <v>9.085</v>
      </c>
      <c r="K46" s="12">
        <f t="shared" si="15"/>
        <v>9.429</v>
      </c>
      <c r="L46" s="12">
        <f t="shared" si="15"/>
        <v>9.764</v>
      </c>
      <c r="M46" s="12">
        <f t="shared" si="15"/>
        <v>10.09</v>
      </c>
      <c r="N46" s="12">
        <f t="shared" si="15"/>
        <v>10.408</v>
      </c>
      <c r="O46" s="12">
        <f t="shared" si="15"/>
        <v>10.717</v>
      </c>
      <c r="P46" s="12">
        <f t="shared" si="15"/>
        <v>11.019</v>
      </c>
      <c r="Q46" s="12">
        <f t="shared" si="15"/>
        <v>11.312</v>
      </c>
      <c r="R46" s="12">
        <f t="shared" si="15"/>
        <v>11.596</v>
      </c>
      <c r="S46" s="12">
        <f t="shared" si="15"/>
        <v>11.872</v>
      </c>
      <c r="T46" s="12">
        <f t="shared" si="15"/>
        <v>12.138</v>
      </c>
      <c r="U46" s="44">
        <f t="shared" si="15"/>
        <v>12.395</v>
      </c>
      <c r="V46" s="12">
        <f t="shared" si="15"/>
        <v>12.641</v>
      </c>
      <c r="W46" s="12">
        <f t="shared" si="15"/>
        <v>12.875</v>
      </c>
      <c r="X46" s="12">
        <f t="shared" si="15"/>
        <v>13.1</v>
      </c>
      <c r="Y46" s="12">
        <f t="shared" si="15"/>
        <v>13.317</v>
      </c>
      <c r="Z46" s="12">
        <f t="shared" si="15"/>
        <v>13.531</v>
      </c>
      <c r="AA46" s="12">
        <f t="shared" si="15"/>
        <v>13.741</v>
      </c>
      <c r="AB46" s="12">
        <f t="shared" si="15"/>
        <v>13.949</v>
      </c>
      <c r="AC46" s="12">
        <f t="shared" si="15"/>
        <v>14.149</v>
      </c>
      <c r="AD46" s="12">
        <f t="shared" si="15"/>
        <v>14.344</v>
      </c>
      <c r="AE46" s="12">
        <f t="shared" si="15"/>
        <v>14.537</v>
      </c>
      <c r="AF46" s="12">
        <f t="shared" si="15"/>
        <v>14.729</v>
      </c>
      <c r="AG46" s="12">
        <f t="shared" si="15"/>
        <v>14.925</v>
      </c>
      <c r="AH46" s="12">
        <f t="shared" si="15"/>
        <v>15.127</v>
      </c>
      <c r="AI46" s="12">
        <f t="shared" si="15"/>
        <v>15.33</v>
      </c>
      <c r="AJ46" s="13">
        <f t="shared" si="15"/>
        <v>15.535</v>
      </c>
    </row>
    <row r="47" spans="2:36" ht="15">
      <c r="B47" s="57">
        <v>100</v>
      </c>
      <c r="C47" s="10" t="s">
        <v>8</v>
      </c>
      <c r="D47" s="11">
        <f>(D45*3600)/453.6</f>
        <v>54.33333333333333</v>
      </c>
      <c r="E47" s="11">
        <f aca="true" t="shared" si="16" ref="E47:T47">(E45*3600)/453.6</f>
        <v>57.460317460317455</v>
      </c>
      <c r="F47" s="11">
        <f t="shared" si="16"/>
        <v>60.523809523809526</v>
      </c>
      <c r="G47" s="11">
        <f t="shared" si="16"/>
        <v>63.52380952380952</v>
      </c>
      <c r="H47" s="11">
        <f t="shared" si="16"/>
        <v>66.45238095238095</v>
      </c>
      <c r="I47" s="11">
        <f t="shared" si="16"/>
        <v>69.30952380952381</v>
      </c>
      <c r="J47" s="11">
        <f t="shared" si="16"/>
        <v>72.10317460317461</v>
      </c>
      <c r="K47" s="11">
        <f t="shared" si="16"/>
        <v>74.83333333333333</v>
      </c>
      <c r="L47" s="11">
        <f t="shared" si="16"/>
        <v>77.49206349206348</v>
      </c>
      <c r="M47" s="11">
        <f t="shared" si="16"/>
        <v>80.07936507936508</v>
      </c>
      <c r="N47" s="11">
        <f t="shared" si="16"/>
        <v>82.6031746031746</v>
      </c>
      <c r="O47" s="11">
        <f t="shared" si="16"/>
        <v>85.05555555555556</v>
      </c>
      <c r="P47" s="11">
        <f t="shared" si="16"/>
        <v>87.45238095238095</v>
      </c>
      <c r="Q47" s="11">
        <f t="shared" si="16"/>
        <v>89.77777777777777</v>
      </c>
      <c r="R47" s="11">
        <f t="shared" si="16"/>
        <v>92.03174603174602</v>
      </c>
      <c r="S47" s="11">
        <f t="shared" si="16"/>
        <v>94.22222222222221</v>
      </c>
      <c r="T47" s="12">
        <f t="shared" si="16"/>
        <v>96.33333333333333</v>
      </c>
      <c r="U47" s="44">
        <f aca="true" t="shared" si="17" ref="U47:AJ47">(U45*3600)/453.6</f>
        <v>98.37301587301587</v>
      </c>
      <c r="V47" s="12">
        <f t="shared" si="17"/>
        <v>100.32539682539682</v>
      </c>
      <c r="W47" s="12">
        <f t="shared" si="17"/>
        <v>102.18253968253968</v>
      </c>
      <c r="X47" s="12">
        <f t="shared" si="17"/>
        <v>103.96825396825396</v>
      </c>
      <c r="Y47" s="12">
        <f t="shared" si="17"/>
        <v>105.69047619047618</v>
      </c>
      <c r="Z47" s="12">
        <f t="shared" si="17"/>
        <v>107.38888888888889</v>
      </c>
      <c r="AA47" s="12">
        <f t="shared" si="17"/>
        <v>109.05555555555554</v>
      </c>
      <c r="AB47" s="12">
        <f t="shared" si="17"/>
        <v>110.7063492063492</v>
      </c>
      <c r="AC47" s="12">
        <f t="shared" si="17"/>
        <v>112.29365079365077</v>
      </c>
      <c r="AD47" s="12">
        <f t="shared" si="17"/>
        <v>113.84126984126983</v>
      </c>
      <c r="AE47" s="12">
        <f t="shared" si="17"/>
        <v>115.37301587301587</v>
      </c>
      <c r="AF47" s="12">
        <f t="shared" si="17"/>
        <v>116.89682539682538</v>
      </c>
      <c r="AG47" s="12">
        <f t="shared" si="17"/>
        <v>118.45238095238095</v>
      </c>
      <c r="AH47" s="12">
        <f t="shared" si="17"/>
        <v>120.05555555555556</v>
      </c>
      <c r="AI47" s="12">
        <f t="shared" si="17"/>
        <v>121.66666666666666</v>
      </c>
      <c r="AJ47" s="13">
        <f t="shared" si="17"/>
        <v>123.29365079365078</v>
      </c>
    </row>
    <row r="48" spans="2:36" ht="15">
      <c r="B48" s="58"/>
      <c r="C48" s="16" t="s">
        <v>9</v>
      </c>
      <c r="D48" s="14">
        <f aca="true" t="shared" si="18" ref="D48:AJ48">D47*($B47/100)</f>
        <v>54.33333333333333</v>
      </c>
      <c r="E48" s="14">
        <f t="shared" si="18"/>
        <v>57.460317460317455</v>
      </c>
      <c r="F48" s="14">
        <f t="shared" si="18"/>
        <v>60.523809523809526</v>
      </c>
      <c r="G48" s="14">
        <f t="shared" si="18"/>
        <v>63.52380952380952</v>
      </c>
      <c r="H48" s="14">
        <f t="shared" si="18"/>
        <v>66.45238095238095</v>
      </c>
      <c r="I48" s="14">
        <f t="shared" si="18"/>
        <v>69.30952380952381</v>
      </c>
      <c r="J48" s="14">
        <f t="shared" si="18"/>
        <v>72.10317460317461</v>
      </c>
      <c r="K48" s="14">
        <f t="shared" si="18"/>
        <v>74.83333333333333</v>
      </c>
      <c r="L48" s="14">
        <f t="shared" si="18"/>
        <v>77.49206349206348</v>
      </c>
      <c r="M48" s="14">
        <f t="shared" si="18"/>
        <v>80.07936507936508</v>
      </c>
      <c r="N48" s="14">
        <f t="shared" si="18"/>
        <v>82.6031746031746</v>
      </c>
      <c r="O48" s="14">
        <f t="shared" si="18"/>
        <v>85.05555555555556</v>
      </c>
      <c r="P48" s="14">
        <f t="shared" si="18"/>
        <v>87.45238095238095</v>
      </c>
      <c r="Q48" s="14">
        <f t="shared" si="18"/>
        <v>89.77777777777777</v>
      </c>
      <c r="R48" s="14">
        <f t="shared" si="18"/>
        <v>92.03174603174602</v>
      </c>
      <c r="S48" s="14">
        <f t="shared" si="18"/>
        <v>94.22222222222221</v>
      </c>
      <c r="T48" s="12">
        <f t="shared" si="18"/>
        <v>96.33333333333333</v>
      </c>
      <c r="U48" s="48">
        <f t="shared" si="18"/>
        <v>98.37301587301587</v>
      </c>
      <c r="V48" s="12">
        <f t="shared" si="18"/>
        <v>100.32539682539682</v>
      </c>
      <c r="W48" s="12">
        <f t="shared" si="18"/>
        <v>102.18253968253968</v>
      </c>
      <c r="X48" s="12">
        <f t="shared" si="18"/>
        <v>103.96825396825396</v>
      </c>
      <c r="Y48" s="12">
        <f t="shared" si="18"/>
        <v>105.69047619047618</v>
      </c>
      <c r="Z48" s="12">
        <f t="shared" si="18"/>
        <v>107.38888888888889</v>
      </c>
      <c r="AA48" s="12">
        <f t="shared" si="18"/>
        <v>109.05555555555554</v>
      </c>
      <c r="AB48" s="12">
        <f t="shared" si="18"/>
        <v>110.7063492063492</v>
      </c>
      <c r="AC48" s="12">
        <f t="shared" si="18"/>
        <v>112.29365079365077</v>
      </c>
      <c r="AD48" s="12">
        <f t="shared" si="18"/>
        <v>113.84126984126983</v>
      </c>
      <c r="AE48" s="12">
        <f t="shared" si="18"/>
        <v>115.37301587301587</v>
      </c>
      <c r="AF48" s="12">
        <f t="shared" si="18"/>
        <v>116.89682539682538</v>
      </c>
      <c r="AG48" s="12">
        <f t="shared" si="18"/>
        <v>118.45238095238095</v>
      </c>
      <c r="AH48" s="12">
        <f t="shared" si="18"/>
        <v>120.05555555555556</v>
      </c>
      <c r="AI48" s="12">
        <f t="shared" si="18"/>
        <v>121.66666666666666</v>
      </c>
      <c r="AJ48" s="13">
        <f t="shared" si="18"/>
        <v>123.29365079365078</v>
      </c>
    </row>
    <row r="51" ht="15">
      <c r="D51" s="2" t="s">
        <v>13</v>
      </c>
    </row>
    <row r="52" spans="3:36" ht="15">
      <c r="C52" s="3" t="s">
        <v>11</v>
      </c>
      <c r="D52" s="3">
        <v>128</v>
      </c>
      <c r="E52" s="3">
        <v>148</v>
      </c>
      <c r="F52" s="3">
        <v>168</v>
      </c>
      <c r="G52" s="3">
        <v>188</v>
      </c>
      <c r="H52" s="3">
        <v>208</v>
      </c>
      <c r="I52" s="3">
        <v>228</v>
      </c>
      <c r="J52" s="3">
        <v>248</v>
      </c>
      <c r="K52" s="3">
        <v>268</v>
      </c>
      <c r="L52" s="3">
        <v>288</v>
      </c>
      <c r="M52" s="3">
        <v>308</v>
      </c>
      <c r="N52" s="3">
        <v>328</v>
      </c>
      <c r="O52" s="3">
        <v>348</v>
      </c>
      <c r="P52" s="3">
        <v>368</v>
      </c>
      <c r="Q52" s="3">
        <v>388</v>
      </c>
      <c r="R52" s="3">
        <v>408</v>
      </c>
      <c r="S52" s="3">
        <v>428</v>
      </c>
      <c r="T52" s="3">
        <v>448</v>
      </c>
      <c r="U52" s="3">
        <v>468</v>
      </c>
      <c r="V52" s="3">
        <v>488</v>
      </c>
      <c r="W52" s="3">
        <v>508</v>
      </c>
      <c r="X52" s="3">
        <v>528</v>
      </c>
      <c r="Y52" s="3">
        <v>548</v>
      </c>
      <c r="Z52" s="3">
        <v>568</v>
      </c>
      <c r="AA52" s="3">
        <v>588</v>
      </c>
      <c r="AB52" s="3">
        <v>608</v>
      </c>
      <c r="AC52" s="3">
        <v>628</v>
      </c>
      <c r="AD52" s="3">
        <v>648</v>
      </c>
      <c r="AE52" s="3">
        <v>668</v>
      </c>
      <c r="AF52" s="3">
        <v>688</v>
      </c>
      <c r="AG52" s="3">
        <v>708</v>
      </c>
      <c r="AH52" s="3">
        <v>728</v>
      </c>
      <c r="AI52" s="3">
        <v>748</v>
      </c>
      <c r="AJ52" s="3">
        <v>768</v>
      </c>
    </row>
    <row r="53" spans="3:36" ht="15">
      <c r="C53" s="3" t="s">
        <v>12</v>
      </c>
      <c r="D53" s="19">
        <v>18.5648256</v>
      </c>
      <c r="E53" s="19">
        <v>21.4655796</v>
      </c>
      <c r="F53" s="19">
        <v>24.3663336</v>
      </c>
      <c r="G53" s="19">
        <v>27.2670876</v>
      </c>
      <c r="H53" s="19">
        <v>30.1678416</v>
      </c>
      <c r="I53" s="19">
        <v>33.0685956</v>
      </c>
      <c r="J53" s="19">
        <v>35.9693496</v>
      </c>
      <c r="K53" s="19">
        <v>38.8701036</v>
      </c>
      <c r="L53" s="19">
        <v>41.7708576</v>
      </c>
      <c r="M53" s="19">
        <v>44.6716116</v>
      </c>
      <c r="N53" s="19">
        <v>47.5723656</v>
      </c>
      <c r="O53" s="19">
        <v>50.4731196</v>
      </c>
      <c r="P53" s="19">
        <v>53.3738736</v>
      </c>
      <c r="Q53" s="19">
        <v>56.2746276</v>
      </c>
      <c r="R53" s="19">
        <v>59.1753816</v>
      </c>
      <c r="S53" s="19">
        <v>62.0761356</v>
      </c>
      <c r="T53" s="19">
        <v>64.9768896</v>
      </c>
      <c r="U53" s="19">
        <v>67.8776436</v>
      </c>
      <c r="V53" s="19">
        <v>70.7783976</v>
      </c>
      <c r="W53" s="19">
        <v>73.6791516</v>
      </c>
      <c r="X53" s="19">
        <v>76.5799056</v>
      </c>
      <c r="Y53" s="19">
        <v>79.4806596</v>
      </c>
      <c r="Z53" s="19">
        <v>82.3814136</v>
      </c>
      <c r="AA53" s="19">
        <v>85.2821676</v>
      </c>
      <c r="AB53" s="19">
        <v>88.1829216</v>
      </c>
      <c r="AC53" s="19">
        <v>91.0836756</v>
      </c>
      <c r="AD53" s="19">
        <v>93.9844296</v>
      </c>
      <c r="AE53" s="19">
        <v>96.8851836</v>
      </c>
      <c r="AF53" s="19">
        <v>99.7859376</v>
      </c>
      <c r="AG53" s="19">
        <v>102.6866916</v>
      </c>
      <c r="AH53" s="19">
        <v>105.5874456</v>
      </c>
      <c r="AI53" s="19">
        <v>108.4881996</v>
      </c>
      <c r="AJ53" s="19">
        <v>111.3889536</v>
      </c>
    </row>
    <row r="54" spans="2:38" ht="15">
      <c r="B54" s="55" t="s">
        <v>5</v>
      </c>
      <c r="C54" s="9" t="s">
        <v>6</v>
      </c>
      <c r="D54" s="6">
        <v>6.846</v>
      </c>
      <c r="E54" s="6">
        <v>7.338</v>
      </c>
      <c r="F54" s="6">
        <v>7.816</v>
      </c>
      <c r="G54" s="6">
        <v>8.281</v>
      </c>
      <c r="H54" s="6">
        <v>8.733</v>
      </c>
      <c r="I54" s="6">
        <v>9.172</v>
      </c>
      <c r="J54" s="6">
        <v>9.597</v>
      </c>
      <c r="K54" s="6">
        <v>10.009</v>
      </c>
      <c r="L54" s="6">
        <v>10.408</v>
      </c>
      <c r="M54" s="6">
        <v>10.794</v>
      </c>
      <c r="N54" s="6">
        <v>11.166</v>
      </c>
      <c r="O54" s="6">
        <v>11.526</v>
      </c>
      <c r="P54" s="6">
        <v>11.872</v>
      </c>
      <c r="Q54" s="6">
        <v>12.203</v>
      </c>
      <c r="R54" s="6">
        <v>12.52</v>
      </c>
      <c r="S54" s="6">
        <v>12.817</v>
      </c>
      <c r="T54" s="12">
        <v>13.1</v>
      </c>
      <c r="U54" s="12">
        <v>13.371</v>
      </c>
      <c r="V54" s="12">
        <v>13.636</v>
      </c>
      <c r="W54" s="12">
        <v>13.898</v>
      </c>
      <c r="X54" s="12">
        <v>14.149</v>
      </c>
      <c r="Y54" s="12">
        <v>14.392</v>
      </c>
      <c r="Z54" s="12">
        <v>14.633</v>
      </c>
      <c r="AA54" s="12">
        <v>14.876</v>
      </c>
      <c r="AB54" s="12">
        <v>15.127</v>
      </c>
      <c r="AC54" s="12">
        <v>15.381</v>
      </c>
      <c r="AD54" s="12">
        <v>15.638</v>
      </c>
      <c r="AE54" s="12">
        <v>15.898</v>
      </c>
      <c r="AF54" s="12">
        <v>16.159</v>
      </c>
      <c r="AG54" s="12">
        <v>16.422</v>
      </c>
      <c r="AH54" s="12">
        <v>16.687</v>
      </c>
      <c r="AI54" s="12">
        <v>16.954</v>
      </c>
      <c r="AJ54" s="13">
        <v>17.223</v>
      </c>
      <c r="AL54" s="47">
        <v>12.395</v>
      </c>
    </row>
    <row r="55" spans="2:38" ht="15">
      <c r="B55" s="56"/>
      <c r="C55" s="15" t="s">
        <v>7</v>
      </c>
      <c r="D55" s="12">
        <f aca="true" t="shared" si="19" ref="D55:AJ55">D54*($B56/100)</f>
        <v>6.846</v>
      </c>
      <c r="E55" s="12">
        <f t="shared" si="19"/>
        <v>7.338</v>
      </c>
      <c r="F55" s="12">
        <f t="shared" si="19"/>
        <v>7.816</v>
      </c>
      <c r="G55" s="12">
        <f t="shared" si="19"/>
        <v>8.281</v>
      </c>
      <c r="H55" s="12">
        <f t="shared" si="19"/>
        <v>8.733</v>
      </c>
      <c r="I55" s="12">
        <f t="shared" si="19"/>
        <v>9.172</v>
      </c>
      <c r="J55" s="12">
        <f t="shared" si="19"/>
        <v>9.597</v>
      </c>
      <c r="K55" s="12">
        <f t="shared" si="19"/>
        <v>10.009</v>
      </c>
      <c r="L55" s="12">
        <f t="shared" si="19"/>
        <v>10.408</v>
      </c>
      <c r="M55" s="12">
        <f t="shared" si="19"/>
        <v>10.794</v>
      </c>
      <c r="N55" s="12">
        <f t="shared" si="19"/>
        <v>11.166</v>
      </c>
      <c r="O55" s="12">
        <f t="shared" si="19"/>
        <v>11.526</v>
      </c>
      <c r="P55" s="12">
        <f t="shared" si="19"/>
        <v>11.872</v>
      </c>
      <c r="Q55" s="12">
        <f t="shared" si="19"/>
        <v>12.203</v>
      </c>
      <c r="R55" s="12">
        <f t="shared" si="19"/>
        <v>12.52</v>
      </c>
      <c r="S55" s="12">
        <f t="shared" si="19"/>
        <v>12.817</v>
      </c>
      <c r="T55" s="12">
        <f t="shared" si="19"/>
        <v>13.1</v>
      </c>
      <c r="U55" s="12">
        <f t="shared" si="19"/>
        <v>13.371</v>
      </c>
      <c r="V55" s="12">
        <f t="shared" si="19"/>
        <v>13.636</v>
      </c>
      <c r="W55" s="12">
        <f t="shared" si="19"/>
        <v>13.898</v>
      </c>
      <c r="X55" s="12">
        <f t="shared" si="19"/>
        <v>14.149</v>
      </c>
      <c r="Y55" s="12">
        <f t="shared" si="19"/>
        <v>14.392</v>
      </c>
      <c r="Z55" s="12">
        <f t="shared" si="19"/>
        <v>14.633</v>
      </c>
      <c r="AA55" s="12">
        <f t="shared" si="19"/>
        <v>14.876</v>
      </c>
      <c r="AB55" s="12">
        <f t="shared" si="19"/>
        <v>15.127</v>
      </c>
      <c r="AC55" s="12">
        <f t="shared" si="19"/>
        <v>15.381</v>
      </c>
      <c r="AD55" s="12">
        <f t="shared" si="19"/>
        <v>15.638</v>
      </c>
      <c r="AE55" s="12">
        <f t="shared" si="19"/>
        <v>15.898</v>
      </c>
      <c r="AF55" s="12">
        <f t="shared" si="19"/>
        <v>16.159</v>
      </c>
      <c r="AG55" s="12">
        <f t="shared" si="19"/>
        <v>16.422</v>
      </c>
      <c r="AH55" s="12">
        <f t="shared" si="19"/>
        <v>16.687</v>
      </c>
      <c r="AI55" s="12">
        <f t="shared" si="19"/>
        <v>16.954</v>
      </c>
      <c r="AJ55" s="13">
        <f t="shared" si="19"/>
        <v>17.223</v>
      </c>
      <c r="AL55" s="44">
        <f>AL54*($B56/100)</f>
        <v>12.395</v>
      </c>
    </row>
    <row r="56" spans="2:38" ht="15">
      <c r="B56" s="57">
        <v>100</v>
      </c>
      <c r="C56" s="10" t="s">
        <v>8</v>
      </c>
      <c r="D56" s="11">
        <f>(D54*3600)/453.6</f>
        <v>54.33333333333333</v>
      </c>
      <c r="E56" s="11">
        <f aca="true" t="shared" si="20" ref="E56:AJ56">(E54*3600)/453.6</f>
        <v>58.238095238095234</v>
      </c>
      <c r="F56" s="11">
        <f t="shared" si="20"/>
        <v>62.031746031746025</v>
      </c>
      <c r="G56" s="11">
        <f t="shared" si="20"/>
        <v>65.72222222222223</v>
      </c>
      <c r="H56" s="11">
        <f t="shared" si="20"/>
        <v>69.30952380952381</v>
      </c>
      <c r="I56" s="11">
        <f t="shared" si="20"/>
        <v>72.7936507936508</v>
      </c>
      <c r="J56" s="11">
        <f t="shared" si="20"/>
        <v>76.16666666666666</v>
      </c>
      <c r="K56" s="11">
        <f t="shared" si="20"/>
        <v>79.43650793650794</v>
      </c>
      <c r="L56" s="11">
        <f t="shared" si="20"/>
        <v>82.6031746031746</v>
      </c>
      <c r="M56" s="11">
        <f t="shared" si="20"/>
        <v>85.66666666666667</v>
      </c>
      <c r="N56" s="11">
        <f t="shared" si="20"/>
        <v>88.6190476190476</v>
      </c>
      <c r="O56" s="11">
        <f t="shared" si="20"/>
        <v>91.47619047619047</v>
      </c>
      <c r="P56" s="11">
        <f t="shared" si="20"/>
        <v>94.22222222222221</v>
      </c>
      <c r="Q56" s="11">
        <f t="shared" si="20"/>
        <v>96.84920634920634</v>
      </c>
      <c r="R56" s="11">
        <f t="shared" si="20"/>
        <v>99.36507936507935</v>
      </c>
      <c r="S56" s="11">
        <f t="shared" si="20"/>
        <v>101.72222222222221</v>
      </c>
      <c r="T56" s="12">
        <f t="shared" si="20"/>
        <v>103.96825396825396</v>
      </c>
      <c r="U56" s="12">
        <f t="shared" si="20"/>
        <v>106.1190476190476</v>
      </c>
      <c r="V56" s="12">
        <f t="shared" si="20"/>
        <v>108.22222222222221</v>
      </c>
      <c r="W56" s="12">
        <f t="shared" si="20"/>
        <v>110.30158730158729</v>
      </c>
      <c r="X56" s="12">
        <f t="shared" si="20"/>
        <v>112.29365079365077</v>
      </c>
      <c r="Y56" s="12">
        <f t="shared" si="20"/>
        <v>114.22222222222221</v>
      </c>
      <c r="Z56" s="12">
        <f t="shared" si="20"/>
        <v>116.13492063492062</v>
      </c>
      <c r="AA56" s="12">
        <f t="shared" si="20"/>
        <v>118.06349206349205</v>
      </c>
      <c r="AB56" s="12">
        <f t="shared" si="20"/>
        <v>120.05555555555556</v>
      </c>
      <c r="AC56" s="12">
        <f t="shared" si="20"/>
        <v>122.07142857142856</v>
      </c>
      <c r="AD56" s="12">
        <f t="shared" si="20"/>
        <v>124.11111111111111</v>
      </c>
      <c r="AE56" s="12">
        <f t="shared" si="20"/>
        <v>126.17460317460316</v>
      </c>
      <c r="AF56" s="12">
        <f t="shared" si="20"/>
        <v>128.24603174603172</v>
      </c>
      <c r="AG56" s="12">
        <f t="shared" si="20"/>
        <v>130.33333333333334</v>
      </c>
      <c r="AH56" s="12">
        <f t="shared" si="20"/>
        <v>132.43650793650795</v>
      </c>
      <c r="AI56" s="12">
        <f t="shared" si="20"/>
        <v>134.55555555555554</v>
      </c>
      <c r="AJ56" s="13">
        <f t="shared" si="20"/>
        <v>136.69047619047618</v>
      </c>
      <c r="AL56" s="44">
        <f>(AL54*3600)/453.6</f>
        <v>98.37301587301587</v>
      </c>
    </row>
    <row r="57" spans="2:38" ht="15">
      <c r="B57" s="58"/>
      <c r="C57" s="16" t="s">
        <v>9</v>
      </c>
      <c r="D57" s="14">
        <f aca="true" t="shared" si="21" ref="D57:AJ57">D56*($B56/100)</f>
        <v>54.33333333333333</v>
      </c>
      <c r="E57" s="14">
        <f t="shared" si="21"/>
        <v>58.238095238095234</v>
      </c>
      <c r="F57" s="14">
        <f t="shared" si="21"/>
        <v>62.031746031746025</v>
      </c>
      <c r="G57" s="14">
        <f t="shared" si="21"/>
        <v>65.72222222222223</v>
      </c>
      <c r="H57" s="14">
        <f t="shared" si="21"/>
        <v>69.30952380952381</v>
      </c>
      <c r="I57" s="14">
        <f t="shared" si="21"/>
        <v>72.7936507936508</v>
      </c>
      <c r="J57" s="14">
        <f t="shared" si="21"/>
        <v>76.16666666666666</v>
      </c>
      <c r="K57" s="14">
        <f t="shared" si="21"/>
        <v>79.43650793650794</v>
      </c>
      <c r="L57" s="14">
        <f t="shared" si="21"/>
        <v>82.6031746031746</v>
      </c>
      <c r="M57" s="14">
        <f t="shared" si="21"/>
        <v>85.66666666666667</v>
      </c>
      <c r="N57" s="14">
        <f t="shared" si="21"/>
        <v>88.6190476190476</v>
      </c>
      <c r="O57" s="14">
        <f t="shared" si="21"/>
        <v>91.47619047619047</v>
      </c>
      <c r="P57" s="14">
        <f t="shared" si="21"/>
        <v>94.22222222222221</v>
      </c>
      <c r="Q57" s="14">
        <f t="shared" si="21"/>
        <v>96.84920634920634</v>
      </c>
      <c r="R57" s="14">
        <f t="shared" si="21"/>
        <v>99.36507936507935</v>
      </c>
      <c r="S57" s="14">
        <f t="shared" si="21"/>
        <v>101.72222222222221</v>
      </c>
      <c r="T57" s="12">
        <f t="shared" si="21"/>
        <v>103.96825396825396</v>
      </c>
      <c r="U57" s="12">
        <f t="shared" si="21"/>
        <v>106.1190476190476</v>
      </c>
      <c r="V57" s="12">
        <f t="shared" si="21"/>
        <v>108.22222222222221</v>
      </c>
      <c r="W57" s="12">
        <f t="shared" si="21"/>
        <v>110.30158730158729</v>
      </c>
      <c r="X57" s="12">
        <f t="shared" si="21"/>
        <v>112.29365079365077</v>
      </c>
      <c r="Y57" s="12">
        <f t="shared" si="21"/>
        <v>114.22222222222221</v>
      </c>
      <c r="Z57" s="12">
        <f t="shared" si="21"/>
        <v>116.13492063492062</v>
      </c>
      <c r="AA57" s="12">
        <f t="shared" si="21"/>
        <v>118.06349206349205</v>
      </c>
      <c r="AB57" s="12">
        <f t="shared" si="21"/>
        <v>120.05555555555556</v>
      </c>
      <c r="AC57" s="12">
        <f t="shared" si="21"/>
        <v>122.07142857142856</v>
      </c>
      <c r="AD57" s="12">
        <f t="shared" si="21"/>
        <v>124.11111111111111</v>
      </c>
      <c r="AE57" s="12">
        <f t="shared" si="21"/>
        <v>126.17460317460316</v>
      </c>
      <c r="AF57" s="12">
        <f t="shared" si="21"/>
        <v>128.24603174603172</v>
      </c>
      <c r="AG57" s="12">
        <f t="shared" si="21"/>
        <v>130.33333333333334</v>
      </c>
      <c r="AH57" s="12">
        <f t="shared" si="21"/>
        <v>132.43650793650795</v>
      </c>
      <c r="AI57" s="12">
        <f t="shared" si="21"/>
        <v>134.55555555555554</v>
      </c>
      <c r="AJ57" s="13">
        <f t="shared" si="21"/>
        <v>136.69047619047618</v>
      </c>
      <c r="AL57" s="48">
        <f>AL56*($B56/100)</f>
        <v>98.37301587301587</v>
      </c>
    </row>
  </sheetData>
  <sheetProtection/>
  <mergeCells count="12">
    <mergeCell ref="B30:B31"/>
    <mergeCell ref="B32:B33"/>
    <mergeCell ref="B54:B55"/>
    <mergeCell ref="B56:B57"/>
    <mergeCell ref="B14:B15"/>
    <mergeCell ref="B16:B17"/>
    <mergeCell ref="B22:B23"/>
    <mergeCell ref="B24:B25"/>
    <mergeCell ref="B45:B46"/>
    <mergeCell ref="B47:B48"/>
    <mergeCell ref="B37:B38"/>
    <mergeCell ref="B39:B40"/>
  </mergeCell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Yawpower</dc:creator>
  <cp:keywords/>
  <dc:description/>
  <cp:lastModifiedBy>Paul Yaw</cp:lastModifiedBy>
  <dcterms:created xsi:type="dcterms:W3CDTF">2009-07-22T19:57:52Z</dcterms:created>
  <dcterms:modified xsi:type="dcterms:W3CDTF">2011-03-24T03:54:06Z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