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710" yWindow="15" windowWidth="28605" windowHeight="12570" activeTab="0"/>
  </bookViews>
  <sheets>
    <sheet name="COBB GTR" sheetId="1" r:id="rId1"/>
    <sheet name="Change Log" sheetId="2" r:id="rId2"/>
  </sheets>
  <definedNames>
    <definedName name="_xlfn.IFERROR" hidden="1">#NAME?</definedName>
    <definedName name="BPFP">#REF!</definedName>
    <definedName name="BPIN">#REF!</definedName>
    <definedName name="ETH">'COBB GTR'!$C$14</definedName>
    <definedName name="ETH1">#REF!</definedName>
    <definedName name="ETH2">'COBB GTR'!#REF!</definedName>
    <definedName name="ETHOUT1">#REF!</definedName>
    <definedName name="ETHOUT2">#REF!</definedName>
    <definedName name="FP">#REF!</definedName>
    <definedName name="FPIN">#REF!</definedName>
    <definedName name="FPX">'COBB GTR'!$F$14</definedName>
    <definedName name="HSFP">#REF!</definedName>
    <definedName name="HSIN">#REF!</definedName>
    <definedName name="LSFP">#REF!</definedName>
    <definedName name="LSIN">#REF!</definedName>
    <definedName name="OFFSETFP">#REF!</definedName>
    <definedName name="OFFSETIN">#REF!</definedName>
  </definedNames>
  <calcPr fullCalcOnLoad="1"/>
</workbook>
</file>

<file path=xl/sharedStrings.xml><?xml version="1.0" encoding="utf-8"?>
<sst xmlns="http://schemas.openxmlformats.org/spreadsheetml/2006/main" count="12" uniqueCount="12">
  <si>
    <t>Enter Base Fuel Pressure (psid)</t>
  </si>
  <si>
    <t>INJECTOR DYNAMICS</t>
  </si>
  <si>
    <t>Minimum Injector Pulsewidth (msec)</t>
  </si>
  <si>
    <t>Non-Linear Injector Compensation Maximum IPW (msec)</t>
  </si>
  <si>
    <t>Differential Fuel Pressure Compensation</t>
  </si>
  <si>
    <t>3D Injector Latency</t>
  </si>
  <si>
    <t>Non-Linear Injector Compensation</t>
  </si>
  <si>
    <t>* 20 to 100 psid</t>
  </si>
  <si>
    <t>Injector Scalar (cc/min)</t>
  </si>
  <si>
    <t>Released - PY</t>
  </si>
  <si>
    <t xml:space="preserve">  </t>
  </si>
  <si>
    <t>Corrected scalar calculation - PY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</si>
</sst>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0.0"/>
    <numFmt numFmtId="167" formatCode="0.0%"/>
    <numFmt numFmtId="168" formatCode="0.00000"/>
    <numFmt numFmtId="169" formatCode="0.0000000000"/>
    <numFmt numFmtId="170" formatCode="0.000000"/>
    <numFmt numFmtId="171" formatCode="0.0000000"/>
    <numFmt numFmtId="172" formatCode="0.000000E+00"/>
    <numFmt numFmtId="173" formatCode="0.00000E+00"/>
    <numFmt numFmtId="174" formatCode="0.0000E+00"/>
    <numFmt numFmtId="175" formatCode="0.000E+00"/>
    <numFmt numFmtId="176" formatCode="0.0E+00"/>
    <numFmt numFmtId="177" formatCode="0E+00"/>
  </numFmts>
  <fonts count="5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Trebuchet MS"/>
      <family val="2"/>
    </font>
    <font>
      <b/>
      <sz val="10"/>
      <name val="Arial"/>
      <family val="2"/>
    </font>
    <font>
      <sz val="10"/>
      <color indexed="22"/>
      <name val="Arial"/>
      <family val="2"/>
    </font>
    <font>
      <sz val="10"/>
      <color indexed="22"/>
      <name val="Trebuchet MS"/>
      <family val="2"/>
    </font>
    <font>
      <b/>
      <sz val="10"/>
      <color indexed="22"/>
      <name val="Trebuchet MS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8"/>
      <color indexed="9"/>
      <name val="Arial"/>
      <family val="2"/>
    </font>
    <font>
      <b/>
      <sz val="10"/>
      <color indexed="51"/>
      <name val="Arial"/>
      <family val="2"/>
    </font>
    <font>
      <b/>
      <i/>
      <sz val="32"/>
      <color indexed="9"/>
      <name val="Eras Demi ITC"/>
      <family val="0"/>
    </font>
    <font>
      <sz val="11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CBCBCB"/>
      <name val="Arial"/>
      <family val="2"/>
    </font>
    <font>
      <sz val="10"/>
      <color rgb="FFCBCBCB"/>
      <name val="Trebuchet MS"/>
      <family val="2"/>
    </font>
    <font>
      <b/>
      <sz val="10"/>
      <color rgb="FFCBCBCB"/>
      <name val="Trebuchet MS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8"/>
      <color theme="0"/>
      <name val="Arial"/>
      <family val="2"/>
    </font>
    <font>
      <b/>
      <sz val="10"/>
      <color rgb="FFFFC000"/>
      <name val="Arial"/>
      <family val="2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1C7EC2"/>
      </left>
      <right style="thin">
        <color rgb="FF1C7EC2"/>
      </right>
      <top style="thin">
        <color rgb="FF1C7EC2"/>
      </top>
      <bottom style="thin">
        <color rgb="FF1C7EC2"/>
      </bottom>
    </border>
  </borders>
  <cellStyleXfs count="2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3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3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3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1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31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1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32" fillId="2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32" fillId="26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3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3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3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3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3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3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32" fillId="39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32" fillId="4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3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32" fillId="4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3" fillId="44" borderId="0" applyNumberFormat="0" applyBorder="0" applyAlignment="0" applyProtection="0"/>
    <xf numFmtId="0" fontId="4" fillId="45" borderId="1" applyNumberFormat="0" applyAlignment="0" applyProtection="0"/>
    <xf numFmtId="0" fontId="4" fillId="45" borderId="1" applyNumberFormat="0" applyAlignment="0" applyProtection="0"/>
    <xf numFmtId="0" fontId="4" fillId="45" borderId="1" applyNumberFormat="0" applyAlignment="0" applyProtection="0"/>
    <xf numFmtId="0" fontId="34" fillId="46" borderId="2" applyNumberFormat="0" applyAlignment="0" applyProtection="0"/>
    <xf numFmtId="0" fontId="5" fillId="47" borderId="3" applyNumberFormat="0" applyAlignment="0" applyProtection="0"/>
    <xf numFmtId="0" fontId="5" fillId="47" borderId="3" applyNumberFormat="0" applyAlignment="0" applyProtection="0"/>
    <xf numFmtId="0" fontId="5" fillId="47" borderId="3" applyNumberFormat="0" applyAlignment="0" applyProtection="0"/>
    <xf numFmtId="0" fontId="35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37" fillId="49" borderId="0" applyNumberFormat="0" applyBorder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38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39" fillId="0" borderId="8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40" fillId="0" borderId="10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12" borderId="1" applyNumberFormat="0" applyAlignment="0" applyProtection="0"/>
    <xf numFmtId="0" fontId="13" fillId="12" borderId="1" applyNumberFormat="0" applyAlignment="0" applyProtection="0"/>
    <xf numFmtId="0" fontId="13" fillId="12" borderId="1" applyNumberFormat="0" applyAlignment="0" applyProtection="0"/>
    <xf numFmtId="0" fontId="41" fillId="50" borderId="2" applyNumberFormat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42" fillId="0" borderId="12" applyNumberFormat="0" applyFill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43" fillId="5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31" fillId="54" borderId="14" applyNumberFormat="0" applyFont="0" applyAlignment="0" applyProtection="0"/>
    <xf numFmtId="0" fontId="16" fillId="45" borderId="15" applyNumberFormat="0" applyAlignment="0" applyProtection="0"/>
    <xf numFmtId="0" fontId="16" fillId="45" borderId="15" applyNumberFormat="0" applyAlignment="0" applyProtection="0"/>
    <xf numFmtId="0" fontId="16" fillId="45" borderId="15" applyNumberFormat="0" applyAlignment="0" applyProtection="0"/>
    <xf numFmtId="0" fontId="44" fillId="46" borderId="16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46" fillId="0" borderId="18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7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20" fillId="55" borderId="0" xfId="0" applyFont="1" applyFill="1" applyAlignment="1">
      <alignment/>
    </xf>
    <xf numFmtId="0" fontId="48" fillId="55" borderId="0" xfId="0" applyFont="1" applyFill="1" applyAlignment="1">
      <alignment/>
    </xf>
    <xf numFmtId="165" fontId="49" fillId="55" borderId="0" xfId="0" applyNumberFormat="1" applyFont="1" applyFill="1" applyBorder="1" applyAlignment="1">
      <alignment horizontal="center" vertical="center"/>
    </xf>
    <xf numFmtId="0" fontId="49" fillId="55" borderId="0" xfId="0" applyFont="1" applyFill="1" applyBorder="1" applyAlignment="1">
      <alignment/>
    </xf>
    <xf numFmtId="170" fontId="49" fillId="55" borderId="0" xfId="0" applyNumberFormat="1" applyFont="1" applyFill="1" applyBorder="1" applyAlignment="1" applyProtection="1">
      <alignment horizontal="center" vertical="center"/>
      <protection hidden="1"/>
    </xf>
    <xf numFmtId="164" fontId="49" fillId="55" borderId="0" xfId="0" applyNumberFormat="1" applyFont="1" applyFill="1" applyBorder="1" applyAlignment="1">
      <alignment horizontal="center" vertical="center"/>
    </xf>
    <xf numFmtId="0" fontId="50" fillId="55" borderId="0" xfId="0" applyFont="1" applyFill="1" applyBorder="1" applyAlignment="1">
      <alignment/>
    </xf>
    <xf numFmtId="0" fontId="51" fillId="56" borderId="0" xfId="0" applyFont="1" applyFill="1" applyAlignment="1">
      <alignment/>
    </xf>
    <xf numFmtId="0" fontId="0" fillId="56" borderId="0" xfId="0" applyFill="1" applyAlignment="1">
      <alignment/>
    </xf>
    <xf numFmtId="14" fontId="21" fillId="56" borderId="0" xfId="0" applyNumberFormat="1" applyFont="1" applyFill="1" applyAlignment="1">
      <alignment/>
    </xf>
    <xf numFmtId="0" fontId="49" fillId="55" borderId="0" xfId="0" applyFont="1" applyFill="1" applyBorder="1" applyAlignment="1" applyProtection="1">
      <alignment/>
      <protection hidden="1"/>
    </xf>
    <xf numFmtId="164" fontId="49" fillId="55" borderId="0" xfId="0" applyNumberFormat="1" applyFont="1" applyFill="1" applyBorder="1" applyAlignment="1" applyProtection="1">
      <alignment horizontal="center" vertical="center"/>
      <protection hidden="1"/>
    </xf>
    <xf numFmtId="165" fontId="49" fillId="55" borderId="0" xfId="0" applyNumberFormat="1" applyFont="1" applyFill="1" applyBorder="1" applyAlignment="1" applyProtection="1">
      <alignment horizontal="center" vertical="center"/>
      <protection hidden="1"/>
    </xf>
    <xf numFmtId="0" fontId="0" fillId="56" borderId="19" xfId="0" applyFont="1" applyFill="1" applyBorder="1" applyAlignment="1">
      <alignment/>
    </xf>
    <xf numFmtId="0" fontId="0" fillId="56" borderId="20" xfId="0" applyFill="1" applyBorder="1" applyAlignment="1">
      <alignment/>
    </xf>
    <xf numFmtId="0" fontId="0" fillId="56" borderId="21" xfId="0" applyFill="1" applyBorder="1" applyAlignment="1">
      <alignment/>
    </xf>
    <xf numFmtId="0" fontId="51" fillId="55" borderId="0" xfId="0" applyFont="1" applyFill="1" applyAlignment="1">
      <alignment/>
    </xf>
    <xf numFmtId="0" fontId="52" fillId="55" borderId="0" xfId="0" applyFont="1" applyFill="1" applyAlignment="1">
      <alignment horizontal="left" vertical="center"/>
    </xf>
    <xf numFmtId="0" fontId="53" fillId="55" borderId="0" xfId="0" applyFont="1" applyFill="1" applyAlignment="1">
      <alignment horizontal="left" vertical="center"/>
    </xf>
    <xf numFmtId="0" fontId="52" fillId="55" borderId="0" xfId="0" applyFont="1" applyFill="1" applyAlignment="1" applyProtection="1">
      <alignment/>
      <protection hidden="1"/>
    </xf>
    <xf numFmtId="0" fontId="51" fillId="55" borderId="0" xfId="0" applyFont="1" applyFill="1" applyBorder="1" applyAlignment="1" applyProtection="1">
      <alignment/>
      <protection hidden="1"/>
    </xf>
    <xf numFmtId="1" fontId="51" fillId="55" borderId="22" xfId="0" applyNumberFormat="1" applyFont="1" applyFill="1" applyBorder="1" applyAlignment="1" applyProtection="1">
      <alignment horizontal="center"/>
      <protection hidden="1"/>
    </xf>
    <xf numFmtId="164" fontId="51" fillId="55" borderId="22" xfId="0" applyNumberFormat="1" applyFont="1" applyFill="1" applyBorder="1" applyAlignment="1" applyProtection="1">
      <alignment horizontal="center"/>
      <protection hidden="1"/>
    </xf>
    <xf numFmtId="164" fontId="51" fillId="55" borderId="0" xfId="0" applyNumberFormat="1" applyFont="1" applyFill="1" applyBorder="1" applyAlignment="1" applyProtection="1">
      <alignment horizontal="center" vertical="center"/>
      <protection hidden="1"/>
    </xf>
    <xf numFmtId="165" fontId="51" fillId="55" borderId="0" xfId="0" applyNumberFormat="1" applyFont="1" applyFill="1" applyBorder="1" applyAlignment="1" applyProtection="1">
      <alignment horizontal="center" vertical="center"/>
      <protection hidden="1"/>
    </xf>
    <xf numFmtId="2" fontId="51" fillId="55" borderId="22" xfId="0" applyNumberFormat="1" applyFont="1" applyFill="1" applyBorder="1" applyAlignment="1" applyProtection="1">
      <alignment horizontal="center" vertical="center"/>
      <protection hidden="1"/>
    </xf>
    <xf numFmtId="1" fontId="51" fillId="55" borderId="22" xfId="0" applyNumberFormat="1" applyFont="1" applyFill="1" applyBorder="1" applyAlignment="1" applyProtection="1">
      <alignment horizontal="center" vertical="center"/>
      <protection hidden="1"/>
    </xf>
    <xf numFmtId="0" fontId="51" fillId="55" borderId="0" xfId="0" applyFont="1" applyFill="1" applyBorder="1" applyAlignment="1">
      <alignment/>
    </xf>
    <xf numFmtId="166" fontId="52" fillId="55" borderId="0" xfId="0" applyNumberFormat="1" applyFont="1" applyFill="1" applyBorder="1" applyAlignment="1">
      <alignment horizontal="center" vertical="center"/>
    </xf>
    <xf numFmtId="164" fontId="51" fillId="55" borderId="22" xfId="0" applyNumberFormat="1" applyFont="1" applyFill="1" applyBorder="1" applyAlignment="1" applyProtection="1">
      <alignment horizontal="center" vertical="center"/>
      <protection hidden="1"/>
    </xf>
    <xf numFmtId="2" fontId="52" fillId="55" borderId="0" xfId="0" applyNumberFormat="1" applyFont="1" applyFill="1" applyBorder="1" applyAlignment="1">
      <alignment horizontal="center" vertical="center"/>
    </xf>
    <xf numFmtId="166" fontId="51" fillId="55" borderId="22" xfId="0" applyNumberFormat="1" applyFont="1" applyFill="1" applyBorder="1" applyAlignment="1" applyProtection="1">
      <alignment horizontal="center" vertical="center"/>
      <protection hidden="1"/>
    </xf>
    <xf numFmtId="2" fontId="54" fillId="55" borderId="22" xfId="258" applyNumberFormat="1" applyFont="1" applyFill="1" applyBorder="1" applyAlignment="1" applyProtection="1">
      <alignment horizontal="center" vertical="center"/>
      <protection locked="0"/>
    </xf>
  </cellXfs>
  <cellStyles count="259">
    <cellStyle name="Normal" xfId="0"/>
    <cellStyle name="20% - Accent1" xfId="15"/>
    <cellStyle name="20% - Accent1 2" xfId="16"/>
    <cellStyle name="20% - Accent1 2 2" xfId="17"/>
    <cellStyle name="20% - Accent1 3" xfId="18"/>
    <cellStyle name="20% - Accent1 3 2" xfId="19"/>
    <cellStyle name="20% - Accent1 4" xfId="20"/>
    <cellStyle name="20% - Accent2" xfId="21"/>
    <cellStyle name="20% - Accent2 2" xfId="22"/>
    <cellStyle name="20% - Accent2 2 2" xfId="23"/>
    <cellStyle name="20% - Accent2 3" xfId="24"/>
    <cellStyle name="20% - Accent2 3 2" xfId="25"/>
    <cellStyle name="20% - Accent2 4" xfId="26"/>
    <cellStyle name="20% - Accent3" xfId="27"/>
    <cellStyle name="20% - Accent3 2" xfId="28"/>
    <cellStyle name="20% - Accent3 2 2" xfId="29"/>
    <cellStyle name="20% - Accent3 3" xfId="30"/>
    <cellStyle name="20% - Accent3 3 2" xfId="31"/>
    <cellStyle name="20% - Accent3 4" xfId="32"/>
    <cellStyle name="20% - Accent4" xfId="33"/>
    <cellStyle name="20% - Accent4 2" xfId="34"/>
    <cellStyle name="20% - Accent4 2 2" xfId="35"/>
    <cellStyle name="20% - Accent4 3" xfId="36"/>
    <cellStyle name="20% - Accent4 3 2" xfId="37"/>
    <cellStyle name="20% - Accent4 4" xfId="38"/>
    <cellStyle name="20% - Accent5" xfId="39"/>
    <cellStyle name="20% - Accent5 2" xfId="40"/>
    <cellStyle name="20% - Accent5 2 2" xfId="41"/>
    <cellStyle name="20% - Accent5 3" xfId="42"/>
    <cellStyle name="20% - Accent5 3 2" xfId="43"/>
    <cellStyle name="20% - Accent5 4" xfId="44"/>
    <cellStyle name="20% - Accent6" xfId="45"/>
    <cellStyle name="20% - Accent6 2" xfId="46"/>
    <cellStyle name="20% - Accent6 2 2" xfId="47"/>
    <cellStyle name="20% - Accent6 3" xfId="48"/>
    <cellStyle name="20% - Accent6 3 2" xfId="49"/>
    <cellStyle name="20% - Accent6 4" xfId="50"/>
    <cellStyle name="40% - Accent1" xfId="51"/>
    <cellStyle name="40% - Accent1 2" xfId="52"/>
    <cellStyle name="40% - Accent1 2 2" xfId="53"/>
    <cellStyle name="40% - Accent1 3" xfId="54"/>
    <cellStyle name="40% - Accent1 3 2" xfId="55"/>
    <cellStyle name="40% - Accent1 4" xfId="56"/>
    <cellStyle name="40% - Accent2" xfId="57"/>
    <cellStyle name="40% - Accent2 2" xfId="58"/>
    <cellStyle name="40% - Accent2 2 2" xfId="59"/>
    <cellStyle name="40% - Accent2 3" xfId="60"/>
    <cellStyle name="40% - Accent2 3 2" xfId="61"/>
    <cellStyle name="40% - Accent2 4" xfId="62"/>
    <cellStyle name="40% - Accent3" xfId="63"/>
    <cellStyle name="40% - Accent3 2" xfId="64"/>
    <cellStyle name="40% - Accent3 2 2" xfId="65"/>
    <cellStyle name="40% - Accent3 3" xfId="66"/>
    <cellStyle name="40% - Accent3 3 2" xfId="67"/>
    <cellStyle name="40% - Accent3 4" xfId="68"/>
    <cellStyle name="40% - Accent4" xfId="69"/>
    <cellStyle name="40% - Accent4 2" xfId="70"/>
    <cellStyle name="40% - Accent4 2 2" xfId="71"/>
    <cellStyle name="40% - Accent4 3" xfId="72"/>
    <cellStyle name="40% - Accent4 3 2" xfId="73"/>
    <cellStyle name="40% - Accent4 4" xfId="74"/>
    <cellStyle name="40% - Accent5" xfId="75"/>
    <cellStyle name="40% - Accent5 2" xfId="76"/>
    <cellStyle name="40% - Accent5 2 2" xfId="77"/>
    <cellStyle name="40% - Accent5 3" xfId="78"/>
    <cellStyle name="40% - Accent5 3 2" xfId="79"/>
    <cellStyle name="40% - Accent5 4" xfId="80"/>
    <cellStyle name="40% - Accent6" xfId="81"/>
    <cellStyle name="40% - Accent6 2" xfId="82"/>
    <cellStyle name="40% - Accent6 2 2" xfId="83"/>
    <cellStyle name="40% - Accent6 3" xfId="84"/>
    <cellStyle name="40% - Accent6 3 2" xfId="85"/>
    <cellStyle name="40% - Accent6 4" xfId="86"/>
    <cellStyle name="60% - Accent1" xfId="87"/>
    <cellStyle name="60% - Accent1 2" xfId="88"/>
    <cellStyle name="60% - Accent1 3" xfId="89"/>
    <cellStyle name="60% - Accent1 4" xfId="90"/>
    <cellStyle name="60% - Accent2" xfId="91"/>
    <cellStyle name="60% - Accent2 2" xfId="92"/>
    <cellStyle name="60% - Accent2 3" xfId="93"/>
    <cellStyle name="60% - Accent2 4" xfId="94"/>
    <cellStyle name="60% - Accent3" xfId="95"/>
    <cellStyle name="60% - Accent3 2" xfId="96"/>
    <cellStyle name="60% - Accent3 3" xfId="97"/>
    <cellStyle name="60% - Accent3 4" xfId="98"/>
    <cellStyle name="60% - Accent4" xfId="99"/>
    <cellStyle name="60% - Accent4 2" xfId="100"/>
    <cellStyle name="60% - Accent4 3" xfId="101"/>
    <cellStyle name="60% - Accent4 4" xfId="102"/>
    <cellStyle name="60% - Accent5" xfId="103"/>
    <cellStyle name="60% - Accent5 2" xfId="104"/>
    <cellStyle name="60% - Accent5 3" xfId="105"/>
    <cellStyle name="60% - Accent5 4" xfId="106"/>
    <cellStyle name="60% - Accent6" xfId="107"/>
    <cellStyle name="60% - Accent6 2" xfId="108"/>
    <cellStyle name="60% - Accent6 3" xfId="109"/>
    <cellStyle name="60% - Accent6 4" xfId="110"/>
    <cellStyle name="Accent1" xfId="111"/>
    <cellStyle name="Accent1 2" xfId="112"/>
    <cellStyle name="Accent1 3" xfId="113"/>
    <cellStyle name="Accent1 4" xfId="114"/>
    <cellStyle name="Accent2" xfId="115"/>
    <cellStyle name="Accent2 2" xfId="116"/>
    <cellStyle name="Accent2 3" xfId="117"/>
    <cellStyle name="Accent2 4" xfId="118"/>
    <cellStyle name="Accent3" xfId="119"/>
    <cellStyle name="Accent3 2" xfId="120"/>
    <cellStyle name="Accent3 3" xfId="121"/>
    <cellStyle name="Accent3 4" xfId="122"/>
    <cellStyle name="Accent4" xfId="123"/>
    <cellStyle name="Accent4 2" xfId="124"/>
    <cellStyle name="Accent4 3" xfId="125"/>
    <cellStyle name="Accent4 4" xfId="126"/>
    <cellStyle name="Accent5" xfId="127"/>
    <cellStyle name="Accent5 2" xfId="128"/>
    <cellStyle name="Accent5 3" xfId="129"/>
    <cellStyle name="Accent5 4" xfId="130"/>
    <cellStyle name="Accent6" xfId="131"/>
    <cellStyle name="Accent6 2" xfId="132"/>
    <cellStyle name="Accent6 3" xfId="133"/>
    <cellStyle name="Accent6 4" xfId="134"/>
    <cellStyle name="Bad" xfId="135"/>
    <cellStyle name="Bad 2" xfId="136"/>
    <cellStyle name="Bad 3" xfId="137"/>
    <cellStyle name="Bad 4" xfId="138"/>
    <cellStyle name="Calculation" xfId="139"/>
    <cellStyle name="Calculation 2" xfId="140"/>
    <cellStyle name="Calculation 3" xfId="141"/>
    <cellStyle name="Calculation 4" xfId="142"/>
    <cellStyle name="Check Cell" xfId="143"/>
    <cellStyle name="Check Cell 2" xfId="144"/>
    <cellStyle name="Check Cell 3" xfId="145"/>
    <cellStyle name="Check Cell 4" xfId="146"/>
    <cellStyle name="Comma" xfId="147"/>
    <cellStyle name="Comma [0]" xfId="148"/>
    <cellStyle name="Currency" xfId="149"/>
    <cellStyle name="Currency [0]" xfId="150"/>
    <cellStyle name="Explanatory Text" xfId="151"/>
    <cellStyle name="Explanatory Text 2" xfId="152"/>
    <cellStyle name="Explanatory Text 3" xfId="153"/>
    <cellStyle name="Explanatory Text 4" xfId="154"/>
    <cellStyle name="Followed Hyperlink" xfId="155"/>
    <cellStyle name="Good" xfId="156"/>
    <cellStyle name="Good 2" xfId="157"/>
    <cellStyle name="Good 3" xfId="158"/>
    <cellStyle name="Good 4" xfId="159"/>
    <cellStyle name="Heading 1" xfId="160"/>
    <cellStyle name="Heading 1 2" xfId="161"/>
    <cellStyle name="Heading 1 2 2" xfId="162"/>
    <cellStyle name="Heading 1 2 2 2" xfId="163"/>
    <cellStyle name="Heading 1 2 3" xfId="164"/>
    <cellStyle name="Heading 1 2 3 2" xfId="165"/>
    <cellStyle name="Heading 1 2 4" xfId="166"/>
    <cellStyle name="Heading 1 2 4 2" xfId="167"/>
    <cellStyle name="Heading 1 2 5" xfId="168"/>
    <cellStyle name="Heading 1 2 5 2" xfId="169"/>
    <cellStyle name="Heading 1 2 6" xfId="170"/>
    <cellStyle name="Heading 1 2 6 2" xfId="171"/>
    <cellStyle name="Heading 1 2 7" xfId="172"/>
    <cellStyle name="Heading 1 2 7 2" xfId="173"/>
    <cellStyle name="Heading 1 2 8" xfId="174"/>
    <cellStyle name="Heading 1 3" xfId="175"/>
    <cellStyle name="Heading 1 3 2" xfId="176"/>
    <cellStyle name="Heading 1 3 2 2" xfId="177"/>
    <cellStyle name="Heading 1 3 3" xfId="178"/>
    <cellStyle name="Heading 1 3 3 2" xfId="179"/>
    <cellStyle name="Heading 1 3 4" xfId="180"/>
    <cellStyle name="Heading 1 3 4 2" xfId="181"/>
    <cellStyle name="Heading 1 3 5" xfId="182"/>
    <cellStyle name="Heading 1 3 5 2" xfId="183"/>
    <cellStyle name="Heading 1 3 6" xfId="184"/>
    <cellStyle name="Heading 1 3 6 2" xfId="185"/>
    <cellStyle name="Heading 1 3 7" xfId="186"/>
    <cellStyle name="Heading 1 3 7 2" xfId="187"/>
    <cellStyle name="Heading 1 3 8" xfId="188"/>
    <cellStyle name="Heading 1 4" xfId="189"/>
    <cellStyle name="Heading 2" xfId="190"/>
    <cellStyle name="Heading 2 2" xfId="191"/>
    <cellStyle name="Heading 2 2 2" xfId="192"/>
    <cellStyle name="Heading 2 2 2 2" xfId="193"/>
    <cellStyle name="Heading 2 2 3" xfId="194"/>
    <cellStyle name="Heading 2 2 3 2" xfId="195"/>
    <cellStyle name="Heading 2 2 4" xfId="196"/>
    <cellStyle name="Heading 2 2 4 2" xfId="197"/>
    <cellStyle name="Heading 2 2 5" xfId="198"/>
    <cellStyle name="Heading 2 2 5 2" xfId="199"/>
    <cellStyle name="Heading 2 2 6" xfId="200"/>
    <cellStyle name="Heading 2 2 6 2" xfId="201"/>
    <cellStyle name="Heading 2 2 7" xfId="202"/>
    <cellStyle name="Heading 2 2 7 2" xfId="203"/>
    <cellStyle name="Heading 2 2 8" xfId="204"/>
    <cellStyle name="Heading 2 3" xfId="205"/>
    <cellStyle name="Heading 2 3 2" xfId="206"/>
    <cellStyle name="Heading 2 3 2 2" xfId="207"/>
    <cellStyle name="Heading 2 3 3" xfId="208"/>
    <cellStyle name="Heading 2 3 3 2" xfId="209"/>
    <cellStyle name="Heading 2 3 4" xfId="210"/>
    <cellStyle name="Heading 2 3 4 2" xfId="211"/>
    <cellStyle name="Heading 2 3 5" xfId="212"/>
    <cellStyle name="Heading 2 3 5 2" xfId="213"/>
    <cellStyle name="Heading 2 3 6" xfId="214"/>
    <cellStyle name="Heading 2 3 6 2" xfId="215"/>
    <cellStyle name="Heading 2 3 7" xfId="216"/>
    <cellStyle name="Heading 2 3 7 2" xfId="217"/>
    <cellStyle name="Heading 2 3 8" xfId="218"/>
    <cellStyle name="Heading 2 4" xfId="219"/>
    <cellStyle name="Heading 3" xfId="220"/>
    <cellStyle name="Heading 3 2" xfId="221"/>
    <cellStyle name="Heading 3 3" xfId="222"/>
    <cellStyle name="Heading 3 4" xfId="223"/>
    <cellStyle name="Heading 4" xfId="224"/>
    <cellStyle name="Heading 4 2" xfId="225"/>
    <cellStyle name="Heading 4 3" xfId="226"/>
    <cellStyle name="Heading 4 4" xfId="227"/>
    <cellStyle name="Hyperlink" xfId="228"/>
    <cellStyle name="Input" xfId="229"/>
    <cellStyle name="Input 2" xfId="230"/>
    <cellStyle name="Input 3" xfId="231"/>
    <cellStyle name="Input 4" xfId="232"/>
    <cellStyle name="Linked Cell" xfId="233"/>
    <cellStyle name="Linked Cell 2" xfId="234"/>
    <cellStyle name="Linked Cell 3" xfId="235"/>
    <cellStyle name="Linked Cell 4" xfId="236"/>
    <cellStyle name="Neutral" xfId="237"/>
    <cellStyle name="Neutral 2" xfId="238"/>
    <cellStyle name="Neutral 3" xfId="239"/>
    <cellStyle name="Neutral 4" xfId="240"/>
    <cellStyle name="Normal 2" xfId="241"/>
    <cellStyle name="Normal 2 2" xfId="242"/>
    <cellStyle name="Normal 3" xfId="243"/>
    <cellStyle name="Normal 4" xfId="244"/>
    <cellStyle name="Normal 4 2" xfId="245"/>
    <cellStyle name="Normal 5" xfId="246"/>
    <cellStyle name="Normal 6" xfId="247"/>
    <cellStyle name="Note" xfId="248"/>
    <cellStyle name="Note 2" xfId="249"/>
    <cellStyle name="Note 2 2" xfId="250"/>
    <cellStyle name="Note 3" xfId="251"/>
    <cellStyle name="Note 3 2" xfId="252"/>
    <cellStyle name="Note 4" xfId="253"/>
    <cellStyle name="Output" xfId="254"/>
    <cellStyle name="Output 2" xfId="255"/>
    <cellStyle name="Output 3" xfId="256"/>
    <cellStyle name="Output 4" xfId="257"/>
    <cellStyle name="Percent" xfId="258"/>
    <cellStyle name="Percent 2" xfId="259"/>
    <cellStyle name="Percent 3" xfId="260"/>
    <cellStyle name="Title" xfId="261"/>
    <cellStyle name="Title 2" xfId="262"/>
    <cellStyle name="Title 3" xfId="263"/>
    <cellStyle name="Title 4" xfId="264"/>
    <cellStyle name="Total" xfId="265"/>
    <cellStyle name="Total 2" xfId="266"/>
    <cellStyle name="Total 3" xfId="267"/>
    <cellStyle name="Total 4" xfId="268"/>
    <cellStyle name="Warning Text" xfId="269"/>
    <cellStyle name="Warning Text 2" xfId="270"/>
    <cellStyle name="Warning Text 3" xfId="271"/>
    <cellStyle name="Warning Text 4" xfId="2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6.emf" /><Relationship Id="rId3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32</xdr:col>
      <xdr:colOff>466725</xdr:colOff>
      <xdr:row>10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107275" cy="2028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123825</xdr:colOff>
      <xdr:row>3</xdr:row>
      <xdr:rowOff>95250</xdr:rowOff>
    </xdr:from>
    <xdr:to>
      <xdr:col>15</xdr:col>
      <xdr:colOff>476250</xdr:colOff>
      <xdr:row>7</xdr:row>
      <xdr:rowOff>152400</xdr:rowOff>
    </xdr:to>
    <xdr:sp fLocksText="0">
      <xdr:nvSpPr>
        <xdr:cNvPr id="2" name="TextBox 1"/>
        <xdr:cNvSpPr txBox="1">
          <a:spLocks noChangeArrowheads="1"/>
        </xdr:cNvSpPr>
      </xdr:nvSpPr>
      <xdr:spPr>
        <a:xfrm>
          <a:off x="7467600" y="666750"/>
          <a:ext cx="2286000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381000</xdr:colOff>
      <xdr:row>3</xdr:row>
      <xdr:rowOff>76200</xdr:rowOff>
    </xdr:from>
    <xdr:to>
      <xdr:col>17</xdr:col>
      <xdr:colOff>85725</xdr:colOff>
      <xdr:row>10</xdr:row>
      <xdr:rowOff>114300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6477000" y="647700"/>
          <a:ext cx="4105275" cy="1371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3200" b="1" i="1" u="none" baseline="0">
              <a:solidFill>
                <a:srgbClr val="FFFFFF"/>
              </a:solidFill>
              <a:latin typeface="Eras Demi ITC"/>
              <a:ea typeface="Eras Demi ITC"/>
              <a:cs typeface="Eras Demi ITC"/>
            </a:rPr>
            <a:t>ID1050x</a:t>
          </a:r>
          <a:r>
            <a:rPr lang="en-US" cap="none" sz="3200" b="1" i="1" u="none" baseline="0">
              <a:solidFill>
                <a:srgbClr val="FFFFFF"/>
              </a:solidFill>
              <a:latin typeface="Eras Demi ITC"/>
              <a:ea typeface="Eras Demi ITC"/>
              <a:cs typeface="Eras Demi ITC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© Copyright 2017 Yawpower Products LLC
</a:t>
          </a:r>
          <a:r>
            <a:rPr lang="en-US" cap="none" sz="11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All Rights Reserved</a:t>
          </a:r>
        </a:p>
      </xdr:txBody>
    </xdr:sp>
    <xdr:clientData/>
  </xdr:twoCellAnchor>
  <xdr:twoCellAnchor editAs="oneCell">
    <xdr:from>
      <xdr:col>19</xdr:col>
      <xdr:colOff>0</xdr:colOff>
      <xdr:row>12</xdr:row>
      <xdr:rowOff>0</xdr:rowOff>
    </xdr:from>
    <xdr:to>
      <xdr:col>28</xdr:col>
      <xdr:colOff>219075</xdr:colOff>
      <xdr:row>36</xdr:row>
      <xdr:rowOff>180975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715750" y="2286000"/>
          <a:ext cx="5705475" cy="475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12</xdr:row>
      <xdr:rowOff>0</xdr:rowOff>
    </xdr:from>
    <xdr:to>
      <xdr:col>19</xdr:col>
      <xdr:colOff>85725</xdr:colOff>
      <xdr:row>36</xdr:row>
      <xdr:rowOff>180975</xdr:rowOff>
    </xdr:to>
    <xdr:pic>
      <xdr:nvPicPr>
        <xdr:cNvPr id="5" name="Picture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96000" y="2286000"/>
          <a:ext cx="5705475" cy="475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2:Y97"/>
  <sheetViews>
    <sheetView tabSelected="1" zoomScalePageLayoutView="0" workbookViewId="0" topLeftCell="A1">
      <selection activeCell="E90" sqref="E90"/>
    </sheetView>
  </sheetViews>
  <sheetFormatPr defaultColWidth="9.140625" defaultRowHeight="12.75"/>
  <cols>
    <col min="1" max="4" width="9.140625" style="1" customWidth="1"/>
    <col min="5" max="6" width="9.7109375" style="1" bestFit="1" customWidth="1"/>
    <col min="7" max="9" width="9.140625" style="1" customWidth="1"/>
    <col min="10" max="10" width="8.00390625" style="1" bestFit="1" customWidth="1"/>
    <col min="11" max="11" width="9.57421875" style="1" customWidth="1"/>
    <col min="12" max="14" width="9.140625" style="1" customWidth="1"/>
    <col min="15" max="15" width="10.7109375" style="1" customWidth="1"/>
    <col min="16" max="16384" width="9.140625" style="1" customWidth="1"/>
  </cols>
  <sheetData>
    <row r="1" ht="15"/>
    <row r="2" ht="15"/>
    <row r="3" ht="15"/>
    <row r="4" ht="15"/>
    <row r="5" ht="15"/>
    <row r="6" ht="15"/>
    <row r="7" ht="15"/>
    <row r="8" ht="15"/>
    <row r="9" ht="15"/>
    <row r="10" ht="15"/>
    <row r="11" ht="15"/>
    <row r="12" spans="1:11" ht="1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</row>
    <row r="13" spans="1:11" ht="15">
      <c r="A13" s="17"/>
      <c r="B13" s="18" t="s">
        <v>0</v>
      </c>
      <c r="C13" s="17"/>
      <c r="D13" s="17"/>
      <c r="E13" s="17"/>
      <c r="F13" s="17"/>
      <c r="G13" s="17"/>
      <c r="H13" s="17"/>
      <c r="I13" s="17"/>
      <c r="K13" s="17"/>
    </row>
    <row r="14" spans="1:11" ht="15">
      <c r="A14" s="17"/>
      <c r="B14" s="33">
        <v>43.5</v>
      </c>
      <c r="C14" s="19" t="s">
        <v>7</v>
      </c>
      <c r="D14" s="17"/>
      <c r="E14" s="17"/>
      <c r="F14" s="17"/>
      <c r="G14" s="17"/>
      <c r="H14" s="17"/>
      <c r="I14" s="17"/>
      <c r="K14" s="17"/>
    </row>
    <row r="15" spans="1:16" ht="15">
      <c r="A15" s="17"/>
      <c r="B15" s="17"/>
      <c r="C15" s="17"/>
      <c r="D15" s="17"/>
      <c r="E15" s="17"/>
      <c r="F15" s="17"/>
      <c r="G15" s="17"/>
      <c r="H15" s="17"/>
      <c r="I15" s="17"/>
      <c r="K15" s="17"/>
      <c r="P15" s="2"/>
    </row>
    <row r="16" spans="1:16" ht="15">
      <c r="A16" s="17"/>
      <c r="B16" s="20" t="s">
        <v>8</v>
      </c>
      <c r="C16" s="21"/>
      <c r="D16" s="21"/>
      <c r="E16" s="17"/>
      <c r="F16" s="17"/>
      <c r="G16" s="17"/>
      <c r="H16" s="17"/>
      <c r="I16" s="17"/>
      <c r="K16" s="17"/>
      <c r="P16" s="4"/>
    </row>
    <row r="17" spans="1:16" ht="15">
      <c r="A17" s="17"/>
      <c r="B17" s="22">
        <f>SQRT(B14/43.5)*1064</f>
        <v>1064</v>
      </c>
      <c r="C17" s="21"/>
      <c r="D17" s="21"/>
      <c r="E17" s="17"/>
      <c r="F17" s="17"/>
      <c r="G17" s="17"/>
      <c r="H17" s="17"/>
      <c r="I17" s="17"/>
      <c r="K17" s="17"/>
      <c r="P17" s="4"/>
    </row>
    <row r="18" spans="1:11" ht="15">
      <c r="A18" s="17"/>
      <c r="B18" s="17"/>
      <c r="C18" s="17"/>
      <c r="D18" s="17"/>
      <c r="E18" s="17"/>
      <c r="F18" s="17"/>
      <c r="G18" s="17"/>
      <c r="H18" s="17"/>
      <c r="I18" s="17"/>
      <c r="K18" s="17"/>
    </row>
    <row r="19" spans="1:16" ht="15">
      <c r="A19" s="17"/>
      <c r="B19" s="20" t="s">
        <v>2</v>
      </c>
      <c r="C19" s="21"/>
      <c r="D19" s="21"/>
      <c r="E19" s="21"/>
      <c r="F19" s="17"/>
      <c r="G19" s="17"/>
      <c r="H19" s="17"/>
      <c r="I19" s="17"/>
      <c r="K19" s="17"/>
      <c r="P19" s="4"/>
    </row>
    <row r="20" spans="1:11" ht="15">
      <c r="A20" s="17"/>
      <c r="B20" s="23">
        <v>0.31</v>
      </c>
      <c r="C20" s="21"/>
      <c r="D20" s="21"/>
      <c r="E20" s="21"/>
      <c r="F20" s="17"/>
      <c r="G20" s="17"/>
      <c r="H20" s="17"/>
      <c r="I20" s="17"/>
      <c r="K20" s="17"/>
    </row>
    <row r="21" spans="1:11" ht="15">
      <c r="A21" s="17"/>
      <c r="B21" s="17"/>
      <c r="C21" s="17"/>
      <c r="D21" s="17"/>
      <c r="E21" s="17"/>
      <c r="F21" s="17"/>
      <c r="G21" s="17"/>
      <c r="H21" s="17"/>
      <c r="I21" s="17"/>
      <c r="K21" s="17"/>
    </row>
    <row r="22" spans="1:14" ht="15">
      <c r="A22" s="17"/>
      <c r="B22" s="20" t="s">
        <v>3</v>
      </c>
      <c r="C22" s="21"/>
      <c r="D22" s="21"/>
      <c r="E22" s="21"/>
      <c r="F22" s="24"/>
      <c r="G22" s="25"/>
      <c r="H22" s="17"/>
      <c r="I22" s="17"/>
      <c r="K22" s="17"/>
      <c r="L22" s="4"/>
      <c r="M22" s="4"/>
      <c r="N22" s="4"/>
    </row>
    <row r="23" spans="1:16" ht="15">
      <c r="A23" s="17"/>
      <c r="B23" s="23">
        <v>3</v>
      </c>
      <c r="C23" s="21"/>
      <c r="D23" s="21"/>
      <c r="E23" s="21"/>
      <c r="F23" s="24"/>
      <c r="G23" s="25"/>
      <c r="H23" s="17"/>
      <c r="I23" s="17"/>
      <c r="K23" s="17"/>
      <c r="L23" s="6"/>
      <c r="M23" s="3"/>
      <c r="N23" s="4"/>
      <c r="O23" s="4"/>
      <c r="P23" s="4"/>
    </row>
    <row r="24" spans="1:20" ht="15">
      <c r="A24" s="17"/>
      <c r="B24" s="17"/>
      <c r="C24" s="17"/>
      <c r="D24" s="17"/>
      <c r="E24" s="17"/>
      <c r="F24" s="17"/>
      <c r="G24" s="17"/>
      <c r="H24" s="17"/>
      <c r="I24" s="17"/>
      <c r="K24" s="17"/>
      <c r="S24" s="4"/>
      <c r="T24" s="4"/>
    </row>
    <row r="25" spans="1:11" ht="15">
      <c r="A25" s="17"/>
      <c r="B25" s="20" t="s">
        <v>4</v>
      </c>
      <c r="C25" s="21"/>
      <c r="D25" s="21"/>
      <c r="E25" s="20"/>
      <c r="F25" s="17"/>
      <c r="G25" s="17"/>
      <c r="H25" s="17"/>
      <c r="I25" s="17"/>
      <c r="K25" s="17"/>
    </row>
    <row r="26" spans="1:11" ht="15">
      <c r="A26" s="17"/>
      <c r="B26" s="26">
        <v>-40</v>
      </c>
      <c r="C26" s="26">
        <v>-30</v>
      </c>
      <c r="D26" s="26">
        <v>-20</v>
      </c>
      <c r="E26" s="26">
        <v>-10</v>
      </c>
      <c r="F26" s="26">
        <v>0</v>
      </c>
      <c r="G26" s="26">
        <v>10</v>
      </c>
      <c r="H26" s="26">
        <v>20</v>
      </c>
      <c r="I26" s="26">
        <v>30</v>
      </c>
      <c r="K26" s="17"/>
    </row>
    <row r="27" spans="1:11" ht="15">
      <c r="A27" s="17"/>
      <c r="B27" s="27">
        <v>129</v>
      </c>
      <c r="C27" s="27">
        <v>120</v>
      </c>
      <c r="D27" s="27">
        <v>112</v>
      </c>
      <c r="E27" s="27">
        <v>105</v>
      </c>
      <c r="F27" s="27">
        <v>100</v>
      </c>
      <c r="G27" s="27">
        <v>95</v>
      </c>
      <c r="H27" s="27">
        <v>91</v>
      </c>
      <c r="I27" s="27">
        <v>88</v>
      </c>
      <c r="K27" s="17"/>
    </row>
    <row r="28" spans="1:24" ht="15">
      <c r="A28" s="28"/>
      <c r="B28" s="17"/>
      <c r="C28" s="17"/>
      <c r="D28" s="17"/>
      <c r="E28" s="17"/>
      <c r="F28" s="17"/>
      <c r="G28" s="17"/>
      <c r="H28" s="17"/>
      <c r="I28" s="17"/>
      <c r="K28" s="17"/>
      <c r="R28" s="4"/>
      <c r="S28" s="4"/>
      <c r="T28" s="4"/>
      <c r="U28" s="4"/>
      <c r="V28" s="12"/>
      <c r="W28" s="13"/>
      <c r="X28" s="11"/>
    </row>
    <row r="29" spans="1:25" ht="15">
      <c r="A29" s="17"/>
      <c r="B29" s="20" t="s">
        <v>5</v>
      </c>
      <c r="C29" s="21"/>
      <c r="D29" s="17"/>
      <c r="E29" s="17"/>
      <c r="F29" s="17"/>
      <c r="G29" s="17"/>
      <c r="H29" s="17"/>
      <c r="I29" s="17"/>
      <c r="K29" s="17"/>
      <c r="X29" s="11"/>
      <c r="Y29" s="11"/>
    </row>
    <row r="30" spans="1:25" ht="15">
      <c r="A30" s="28"/>
      <c r="B30" s="29">
        <v>9</v>
      </c>
      <c r="C30" s="29">
        <v>10</v>
      </c>
      <c r="D30" s="29">
        <v>11</v>
      </c>
      <c r="E30" s="29">
        <v>12</v>
      </c>
      <c r="F30" s="29">
        <v>13</v>
      </c>
      <c r="G30" s="29">
        <v>14</v>
      </c>
      <c r="H30" s="29">
        <v>15</v>
      </c>
      <c r="I30" s="29">
        <v>16</v>
      </c>
      <c r="K30" s="17"/>
      <c r="X30" s="11"/>
      <c r="Y30" s="11"/>
    </row>
    <row r="31" spans="1:25" ht="15">
      <c r="A31" s="29">
        <v>20</v>
      </c>
      <c r="B31" s="30">
        <v>1.576</v>
      </c>
      <c r="C31" s="30">
        <v>1.384</v>
      </c>
      <c r="D31" s="30">
        <v>1.239</v>
      </c>
      <c r="E31" s="30">
        <v>1.128</v>
      </c>
      <c r="F31" s="30">
        <v>1.042</v>
      </c>
      <c r="G31" s="30">
        <v>0.973</v>
      </c>
      <c r="H31" s="30">
        <v>0.905</v>
      </c>
      <c r="I31" s="30">
        <v>0.842</v>
      </c>
      <c r="K31" s="17"/>
      <c r="R31" s="5"/>
      <c r="S31" s="4"/>
      <c r="T31" s="4"/>
      <c r="U31" s="4"/>
      <c r="V31" s="4"/>
      <c r="W31" s="4"/>
      <c r="X31" s="4"/>
      <c r="Y31" s="4"/>
    </row>
    <row r="32" spans="1:25" ht="15">
      <c r="A32" s="29">
        <v>25.169979012836535</v>
      </c>
      <c r="B32" s="30">
        <v>1.578</v>
      </c>
      <c r="C32" s="30">
        <v>1.377</v>
      </c>
      <c r="D32" s="30">
        <v>1.225</v>
      </c>
      <c r="E32" s="30">
        <v>1.109</v>
      </c>
      <c r="F32" s="30">
        <v>1.02</v>
      </c>
      <c r="G32" s="30">
        <v>0.947</v>
      </c>
      <c r="H32" s="30">
        <v>0.877</v>
      </c>
      <c r="I32" s="30">
        <v>0.814</v>
      </c>
      <c r="K32" s="17"/>
      <c r="Q32" s="4"/>
      <c r="V32" s="4"/>
      <c r="W32" s="4"/>
      <c r="X32" s="4"/>
      <c r="Y32" s="4"/>
    </row>
    <row r="33" spans="1:25" ht="15">
      <c r="A33" s="29">
        <v>31.676392175331582</v>
      </c>
      <c r="B33" s="30">
        <v>1.594</v>
      </c>
      <c r="C33" s="30">
        <v>1.382</v>
      </c>
      <c r="D33" s="30">
        <v>1.223</v>
      </c>
      <c r="E33" s="30">
        <v>1.101</v>
      </c>
      <c r="F33" s="30">
        <v>1.004</v>
      </c>
      <c r="G33" s="30">
        <v>0.926</v>
      </c>
      <c r="H33" s="30">
        <v>0.854</v>
      </c>
      <c r="I33" s="30">
        <v>0.793</v>
      </c>
      <c r="K33" s="28"/>
      <c r="L33" s="6"/>
      <c r="M33" s="3"/>
      <c r="N33" s="4"/>
      <c r="O33" s="4"/>
      <c r="Q33" s="4"/>
      <c r="V33" s="4"/>
      <c r="W33" s="4"/>
      <c r="X33" s="4"/>
      <c r="Y33" s="4"/>
    </row>
    <row r="34" spans="1:20" ht="15">
      <c r="A34" s="29">
        <v>39.86470631277377</v>
      </c>
      <c r="B34" s="30">
        <v>1.638</v>
      </c>
      <c r="C34" s="30">
        <v>1.409</v>
      </c>
      <c r="D34" s="30">
        <v>1.241</v>
      </c>
      <c r="E34" s="30">
        <v>1.113</v>
      </c>
      <c r="F34" s="30">
        <v>1.005</v>
      </c>
      <c r="G34" s="30">
        <v>0.919</v>
      </c>
      <c r="H34" s="30">
        <v>0.847</v>
      </c>
      <c r="I34" s="30">
        <v>0.792</v>
      </c>
      <c r="K34" s="28"/>
      <c r="L34" s="4"/>
      <c r="M34" s="4"/>
      <c r="N34" s="4"/>
      <c r="O34" s="4"/>
      <c r="Q34" s="4"/>
      <c r="R34" s="4"/>
      <c r="S34" s="4"/>
      <c r="T34" s="4"/>
    </row>
    <row r="35" spans="1:21" ht="15">
      <c r="A35" s="29">
        <v>50.169691062270395</v>
      </c>
      <c r="B35" s="30">
        <v>1.72</v>
      </c>
      <c r="C35" s="30">
        <v>1.475</v>
      </c>
      <c r="D35" s="30">
        <v>1.296</v>
      </c>
      <c r="E35" s="30">
        <v>1.161</v>
      </c>
      <c r="F35" s="30">
        <v>1.046</v>
      </c>
      <c r="G35" s="30">
        <v>0.954</v>
      </c>
      <c r="H35" s="30">
        <v>0.88</v>
      </c>
      <c r="I35" s="30">
        <v>0.824</v>
      </c>
      <c r="K35" s="28"/>
      <c r="L35" s="4"/>
      <c r="M35" s="4"/>
      <c r="N35" s="4"/>
      <c r="O35" s="4"/>
      <c r="R35" s="3"/>
      <c r="S35" s="3"/>
      <c r="T35" s="3"/>
      <c r="U35" s="11"/>
    </row>
    <row r="36" spans="1:21" ht="15">
      <c r="A36" s="29">
        <v>63.13850355589192</v>
      </c>
      <c r="B36" s="30">
        <v>1.827</v>
      </c>
      <c r="C36" s="30">
        <v>1.553</v>
      </c>
      <c r="D36" s="30">
        <v>1.362</v>
      </c>
      <c r="E36" s="30">
        <v>1.223</v>
      </c>
      <c r="F36" s="30">
        <v>1.103</v>
      </c>
      <c r="G36" s="30">
        <v>1.006</v>
      </c>
      <c r="H36" s="30">
        <v>0.924</v>
      </c>
      <c r="I36" s="30">
        <v>0.859</v>
      </c>
      <c r="K36" s="28"/>
      <c r="L36" s="4"/>
      <c r="M36" s="7"/>
      <c r="N36" s="4"/>
      <c r="O36" s="4"/>
      <c r="P36" s="4"/>
      <c r="R36" s="3"/>
      <c r="S36" s="3"/>
      <c r="T36" s="3"/>
      <c r="U36" s="11"/>
    </row>
    <row r="37" spans="1:16" ht="15">
      <c r="A37" s="29">
        <v>79.45974047018522</v>
      </c>
      <c r="B37" s="30">
        <v>1.99</v>
      </c>
      <c r="C37" s="30">
        <v>1.649</v>
      </c>
      <c r="D37" s="30">
        <v>1.422</v>
      </c>
      <c r="E37" s="30">
        <v>1.262</v>
      </c>
      <c r="F37" s="30">
        <v>1.127</v>
      </c>
      <c r="G37" s="30">
        <v>1.02</v>
      </c>
      <c r="H37" s="30">
        <v>0.927</v>
      </c>
      <c r="I37" s="30">
        <v>0.852</v>
      </c>
      <c r="K37" s="28"/>
      <c r="L37" s="4"/>
      <c r="M37" s="4"/>
      <c r="N37" s="4"/>
      <c r="O37" s="4"/>
      <c r="P37" s="4"/>
    </row>
    <row r="38" spans="1:16" ht="15">
      <c r="A38" s="29">
        <v>100</v>
      </c>
      <c r="B38" s="30">
        <v>2.352</v>
      </c>
      <c r="C38" s="30">
        <v>1.891</v>
      </c>
      <c r="D38" s="30">
        <v>1.599</v>
      </c>
      <c r="E38" s="30">
        <v>1.404</v>
      </c>
      <c r="F38" s="30">
        <v>1.238</v>
      </c>
      <c r="G38" s="30">
        <v>1.108</v>
      </c>
      <c r="H38" s="30">
        <v>0.993</v>
      </c>
      <c r="I38" s="30">
        <v>0.9</v>
      </c>
      <c r="K38" s="28"/>
      <c r="L38" s="4"/>
      <c r="M38" s="4"/>
      <c r="N38" s="4"/>
      <c r="O38" s="4"/>
      <c r="P38" s="4"/>
    </row>
    <row r="39" spans="1:11" ht="15">
      <c r="A39" s="17"/>
      <c r="B39" s="17"/>
      <c r="C39" s="17"/>
      <c r="D39" s="17"/>
      <c r="E39" s="17"/>
      <c r="F39" s="17"/>
      <c r="G39" s="17"/>
      <c r="H39" s="17"/>
      <c r="I39" s="17"/>
      <c r="K39" s="17"/>
    </row>
    <row r="40" spans="1:11" ht="15">
      <c r="A40" s="17"/>
      <c r="B40" s="20" t="s">
        <v>6</v>
      </c>
      <c r="C40" s="21"/>
      <c r="D40" s="20"/>
      <c r="E40" s="17"/>
      <c r="F40" s="17"/>
      <c r="G40" s="17"/>
      <c r="H40" s="17"/>
      <c r="I40" s="17"/>
      <c r="K40" s="17"/>
    </row>
    <row r="41" spans="1:17" ht="15">
      <c r="A41" s="17"/>
      <c r="B41" s="31">
        <v>0.309</v>
      </c>
      <c r="C41" s="31">
        <v>0.35955831051879933</v>
      </c>
      <c r="D41" s="31">
        <v>0.4183889277124056</v>
      </c>
      <c r="E41" s="31">
        <v>0.4868453591846104</v>
      </c>
      <c r="F41" s="31">
        <v>0.5665025722729338</v>
      </c>
      <c r="G41" s="31">
        <v>0.65919322909712</v>
      </c>
      <c r="H41" s="31">
        <v>0.7670498503546677</v>
      </c>
      <c r="I41" s="31">
        <v>0.8925538779198128</v>
      </c>
      <c r="J41" s="31">
        <v>1.03859276502217</v>
      </c>
      <c r="K41" s="31">
        <v>1.2085264074706144</v>
      </c>
      <c r="L41" s="31">
        <v>1.4062644442960783</v>
      </c>
      <c r="M41" s="31">
        <v>1.6363562062581105</v>
      </c>
      <c r="N41" s="31">
        <v>1.9040953816476316</v>
      </c>
      <c r="O41" s="31">
        <v>2.215641807417058</v>
      </c>
      <c r="P41" s="31">
        <v>2.57816318766892</v>
      </c>
      <c r="Q41" s="31">
        <v>2.999999999999997</v>
      </c>
    </row>
    <row r="42" spans="1:17" ht="15">
      <c r="A42" s="29">
        <v>20</v>
      </c>
      <c r="B42" s="32">
        <v>26.181007770956924</v>
      </c>
      <c r="C42" s="32">
        <v>31.243309063583627</v>
      </c>
      <c r="D42" s="32">
        <v>38.46097634517238</v>
      </c>
      <c r="E42" s="32">
        <v>49.950213360373915</v>
      </c>
      <c r="F42" s="32">
        <v>64.65346917793138</v>
      </c>
      <c r="G42" s="32">
        <v>72.64147547808057</v>
      </c>
      <c r="H42" s="32">
        <v>73.56186143704292</v>
      </c>
      <c r="I42" s="32">
        <v>76.65426618022883</v>
      </c>
      <c r="J42" s="32">
        <v>81.64534031938237</v>
      </c>
      <c r="K42" s="32">
        <v>86.24121496663304</v>
      </c>
      <c r="L42" s="32">
        <v>89.71581800276539</v>
      </c>
      <c r="M42" s="32">
        <v>92.70420566227209</v>
      </c>
      <c r="N42" s="32">
        <v>94.83827172484771</v>
      </c>
      <c r="O42" s="32">
        <v>96.60638898348823</v>
      </c>
      <c r="P42" s="32">
        <v>98.49134629455378</v>
      </c>
      <c r="Q42" s="32">
        <v>99.99999999999999</v>
      </c>
    </row>
    <row r="43" spans="1:17" ht="15">
      <c r="A43" s="29">
        <v>25.169979012836535</v>
      </c>
      <c r="B43" s="32">
        <v>39.448550390213626</v>
      </c>
      <c r="C43" s="32">
        <v>42.75915761789159</v>
      </c>
      <c r="D43" s="32">
        <v>48.10638718364197</v>
      </c>
      <c r="E43" s="32">
        <v>57.58720509120267</v>
      </c>
      <c r="F43" s="32">
        <v>70.31149441345433</v>
      </c>
      <c r="G43" s="32">
        <v>77.08405224727602</v>
      </c>
      <c r="H43" s="32">
        <v>77.74319857174399</v>
      </c>
      <c r="I43" s="32">
        <v>80.42510111125095</v>
      </c>
      <c r="J43" s="32">
        <v>84.9672987762508</v>
      </c>
      <c r="K43" s="32">
        <v>89.06574508800253</v>
      </c>
      <c r="L43" s="32">
        <v>91.9734890987478</v>
      </c>
      <c r="M43" s="32">
        <v>94.47076392777696</v>
      </c>
      <c r="N43" s="32">
        <v>96.37054774270463</v>
      </c>
      <c r="O43" s="32">
        <v>97.88171758857199</v>
      </c>
      <c r="P43" s="32">
        <v>99.25062986936481</v>
      </c>
      <c r="Q43" s="32">
        <v>100</v>
      </c>
    </row>
    <row r="44" spans="1:17" ht="15">
      <c r="A44" s="29">
        <v>31.676392175331582</v>
      </c>
      <c r="B44" s="32">
        <v>52.54165639071381</v>
      </c>
      <c r="C44" s="32">
        <v>54.45010483405946</v>
      </c>
      <c r="D44" s="32">
        <v>58.13747654253881</v>
      </c>
      <c r="E44" s="32">
        <v>65.49207480126167</v>
      </c>
      <c r="F44" s="32">
        <v>75.82331914902544</v>
      </c>
      <c r="G44" s="32">
        <v>81.303912883559</v>
      </c>
      <c r="H44" s="32">
        <v>81.9178546764556</v>
      </c>
      <c r="I44" s="32">
        <v>84.27630712798585</v>
      </c>
      <c r="J44" s="32">
        <v>88.30453564140942</v>
      </c>
      <c r="K44" s="32">
        <v>91.85502616388447</v>
      </c>
      <c r="L44" s="32">
        <v>94.1888821407297</v>
      </c>
      <c r="M44" s="32">
        <v>96.16833820605474</v>
      </c>
      <c r="N44" s="32">
        <v>97.74128232256533</v>
      </c>
      <c r="O44" s="32">
        <v>98.93068495455137</v>
      </c>
      <c r="P44" s="32">
        <v>99.83145567214606</v>
      </c>
      <c r="Q44" s="32">
        <v>100.00726805170265</v>
      </c>
    </row>
    <row r="45" spans="1:17" ht="15">
      <c r="A45" s="29">
        <v>39.86470631277377</v>
      </c>
      <c r="B45" s="32">
        <v>63.314613339980944</v>
      </c>
      <c r="C45" s="32">
        <v>64.75357589295045</v>
      </c>
      <c r="D45" s="32">
        <v>67.4630334433263</v>
      </c>
      <c r="E45" s="32">
        <v>72.75951683010624</v>
      </c>
      <c r="F45" s="32">
        <v>80.18980596335425</v>
      </c>
      <c r="G45" s="32">
        <v>84.41282469298345</v>
      </c>
      <c r="H45" s="32">
        <v>85.44366347805737</v>
      </c>
      <c r="I45" s="32">
        <v>87.71338550776488</v>
      </c>
      <c r="J45" s="32">
        <v>91.1739324870619</v>
      </c>
      <c r="K45" s="32">
        <v>94.1568053545555</v>
      </c>
      <c r="L45" s="32">
        <v>95.98893877326323</v>
      </c>
      <c r="M45" s="32">
        <v>97.47103537531024</v>
      </c>
      <c r="N45" s="32">
        <v>98.5670820662617</v>
      </c>
      <c r="O45" s="32">
        <v>99.34326460976446</v>
      </c>
      <c r="P45" s="32">
        <v>99.94918428684018</v>
      </c>
      <c r="Q45" s="32">
        <v>100.0370616943722</v>
      </c>
    </row>
    <row r="46" spans="1:17" ht="15">
      <c r="A46" s="29">
        <v>50.169691062270395</v>
      </c>
      <c r="B46" s="32">
        <v>66.11768763947902</v>
      </c>
      <c r="C46" s="32">
        <v>68.29542423929922</v>
      </c>
      <c r="D46" s="32">
        <v>71.27031698711582</v>
      </c>
      <c r="E46" s="32">
        <v>75.74832180685907</v>
      </c>
      <c r="F46" s="32">
        <v>81.41095138358583</v>
      </c>
      <c r="G46" s="32">
        <v>85.09154543797322</v>
      </c>
      <c r="H46" s="32">
        <v>86.69486521738956</v>
      </c>
      <c r="I46" s="32">
        <v>89.04106454617799</v>
      </c>
      <c r="J46" s="32">
        <v>92.0099348794214</v>
      </c>
      <c r="K46" s="32">
        <v>94.58260797401344</v>
      </c>
      <c r="L46" s="32">
        <v>96.22374703175927</v>
      </c>
      <c r="M46" s="32">
        <v>97.53928531550616</v>
      </c>
      <c r="N46" s="32">
        <v>98.45736940933037</v>
      </c>
      <c r="O46" s="32">
        <v>99.09351719441221</v>
      </c>
      <c r="P46" s="32">
        <v>99.62501009120211</v>
      </c>
      <c r="Q46" s="32">
        <v>99.7474220775841</v>
      </c>
    </row>
    <row r="47" spans="1:17" ht="15">
      <c r="A47" s="29">
        <v>63.13850355589192</v>
      </c>
      <c r="B47" s="32">
        <v>65.58045979905815</v>
      </c>
      <c r="C47" s="32">
        <v>70.85427836184574</v>
      </c>
      <c r="D47" s="32">
        <v>75.96307181875662</v>
      </c>
      <c r="E47" s="32">
        <v>80.31566781058072</v>
      </c>
      <c r="F47" s="32">
        <v>83.66600036585753</v>
      </c>
      <c r="G47" s="32">
        <v>86.55254846107783</v>
      </c>
      <c r="H47" s="32">
        <v>88.43887924020184</v>
      </c>
      <c r="I47" s="32">
        <v>90.60689287273415</v>
      </c>
      <c r="J47" s="32">
        <v>92.87927628325222</v>
      </c>
      <c r="K47" s="32">
        <v>94.9058970448161</v>
      </c>
      <c r="L47" s="32">
        <v>96.35215820976796</v>
      </c>
      <c r="M47" s="32">
        <v>97.54346806545689</v>
      </c>
      <c r="N47" s="32">
        <v>98.36970123650443</v>
      </c>
      <c r="O47" s="32">
        <v>98.94934918739085</v>
      </c>
      <c r="P47" s="32">
        <v>99.42109410834942</v>
      </c>
      <c r="Q47" s="32">
        <v>99.51737714686898</v>
      </c>
    </row>
    <row r="48" spans="1:17" ht="15">
      <c r="A48" s="29">
        <v>79.45974047018522</v>
      </c>
      <c r="B48" s="32">
        <v>77.58466366915766</v>
      </c>
      <c r="C48" s="32">
        <v>85.2504090460366</v>
      </c>
      <c r="D48" s="32">
        <v>91.51947211275343</v>
      </c>
      <c r="E48" s="32">
        <v>94.28719797006718</v>
      </c>
      <c r="F48" s="32">
        <v>93.44408651064691</v>
      </c>
      <c r="G48" s="32">
        <v>94.03275676928573</v>
      </c>
      <c r="H48" s="32">
        <v>95.1002186673672</v>
      </c>
      <c r="I48" s="32">
        <v>96.16717466160017</v>
      </c>
      <c r="J48" s="32">
        <v>97.20749591864958</v>
      </c>
      <c r="K48" s="32">
        <v>98.15772295783745</v>
      </c>
      <c r="L48" s="32">
        <v>98.8853376024336</v>
      </c>
      <c r="M48" s="32">
        <v>99.47291098770052</v>
      </c>
      <c r="N48" s="32">
        <v>99.82442120843655</v>
      </c>
      <c r="O48" s="32">
        <v>100.00966401258451</v>
      </c>
      <c r="P48" s="32">
        <v>100.08588097845158</v>
      </c>
      <c r="Q48" s="32">
        <v>99.89311326160725</v>
      </c>
    </row>
    <row r="49" spans="1:17" ht="15">
      <c r="A49" s="29">
        <v>100</v>
      </c>
      <c r="B49" s="32">
        <v>82.89497425465383</v>
      </c>
      <c r="C49" s="32">
        <v>91.3464607633812</v>
      </c>
      <c r="D49" s="32">
        <v>97.98155495303337</v>
      </c>
      <c r="E49" s="32">
        <v>100.20348820859606</v>
      </c>
      <c r="F49" s="32">
        <v>97.91490460414259</v>
      </c>
      <c r="G49" s="32">
        <v>97.47003731638138</v>
      </c>
      <c r="H49" s="32">
        <v>97.76513973005154</v>
      </c>
      <c r="I49" s="32">
        <v>98.21334084897464</v>
      </c>
      <c r="J49" s="32">
        <v>98.93708827986562</v>
      </c>
      <c r="K49" s="32">
        <v>99.5698949739017</v>
      </c>
      <c r="L49" s="32">
        <v>99.96881456342066</v>
      </c>
      <c r="M49" s="32">
        <v>100.27242490865535</v>
      </c>
      <c r="N49" s="32">
        <v>100.44422543746744</v>
      </c>
      <c r="O49" s="32">
        <v>100.48005235072809</v>
      </c>
      <c r="P49" s="32">
        <v>100.37497358068785</v>
      </c>
      <c r="Q49" s="32">
        <v>100.01122591533955</v>
      </c>
    </row>
    <row r="50" spans="1:11" ht="15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</row>
    <row r="51" spans="1:11" ht="15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</row>
    <row r="97" ht="15">
      <c r="I97" s="1" t="s">
        <v>10</v>
      </c>
    </row>
  </sheetData>
  <sheetProtection password="FBE6" sheet="1"/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zoomScalePageLayoutView="0" workbookViewId="0" topLeftCell="A1">
      <selection activeCell="J69" sqref="J69"/>
    </sheetView>
  </sheetViews>
  <sheetFormatPr defaultColWidth="9.140625" defaultRowHeight="12.75"/>
  <cols>
    <col min="1" max="1" width="2.57421875" style="9" customWidth="1"/>
    <col min="2" max="2" width="10.140625" style="9" bestFit="1" customWidth="1"/>
    <col min="3" max="16384" width="9.140625" style="9" customWidth="1"/>
  </cols>
  <sheetData>
    <row r="1" ht="12.75">
      <c r="A1" s="8" t="s">
        <v>1</v>
      </c>
    </row>
    <row r="2" spans="2:9" ht="12.75">
      <c r="B2" s="10">
        <v>43037</v>
      </c>
      <c r="C2" s="14" t="s">
        <v>9</v>
      </c>
      <c r="D2" s="15"/>
      <c r="E2" s="15"/>
      <c r="F2" s="15"/>
      <c r="G2" s="15"/>
      <c r="H2" s="15"/>
      <c r="I2" s="16"/>
    </row>
    <row r="3" spans="2:9" ht="12.75">
      <c r="B3" s="10">
        <v>43126</v>
      </c>
      <c r="C3" s="14" t="s">
        <v>11</v>
      </c>
      <c r="D3" s="15"/>
      <c r="E3" s="15"/>
      <c r="F3" s="15"/>
      <c r="G3" s="15"/>
      <c r="H3" s="15"/>
      <c r="I3" s="16"/>
    </row>
  </sheetData>
  <sheetProtection password="FBE6" sheet="1"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Yawpower</dc:creator>
  <cp:keywords/>
  <dc:description/>
  <cp:lastModifiedBy>Paul</cp:lastModifiedBy>
  <dcterms:created xsi:type="dcterms:W3CDTF">2009-07-22T19:57:52Z</dcterms:created>
  <dcterms:modified xsi:type="dcterms:W3CDTF">2018-01-26T15:06:09Z</dcterms:modified>
  <cp:category/>
  <cp:version/>
  <cp:contentType/>
  <cp:contentStatus/>
</cp:coreProperties>
</file>